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AFS Department\Annual and Quaterl Reports\"/>
    </mc:Choice>
  </mc:AlternateContent>
  <bookViews>
    <workbookView xWindow="0" yWindow="0" windowWidth="20490" windowHeight="7605" firstSheet="2" activeTab="4"/>
  </bookViews>
  <sheets>
    <sheet name="Cash Book (Ledger)" sheetId="5" r:id="rId1"/>
    <sheet name="Combined Component &amp; Activity B" sheetId="6" r:id="rId2"/>
    <sheet name="Sources and Applications of Fun" sheetId="3" r:id="rId3"/>
    <sheet name="Trial Balance - 01 01 2018 - 31" sheetId="4" r:id="rId4"/>
    <sheet name="Bank Reconciliation Report 01 0" sheetId="2" r:id="rId5"/>
    <sheet name="Bank Statement" sheetId="7" r:id="rId6"/>
  </sheets>
  <externalReferences>
    <externalReference r:id="rId7"/>
  </externalReferences>
  <calcPr calcId="152511"/>
</workbook>
</file>

<file path=xl/calcChain.xml><?xml version="1.0" encoding="utf-8"?>
<calcChain xmlns="http://schemas.openxmlformats.org/spreadsheetml/2006/main">
  <c r="A5" i="6" l="1"/>
  <c r="A4" i="6"/>
  <c r="A1" i="6"/>
  <c r="A1" i="5" l="1"/>
  <c r="A4" i="5"/>
  <c r="A5" i="5"/>
</calcChain>
</file>

<file path=xl/sharedStrings.xml><?xml version="1.0" encoding="utf-8"?>
<sst xmlns="http://schemas.openxmlformats.org/spreadsheetml/2006/main" count="532" uniqueCount="208">
  <si>
    <t>Date</t>
  </si>
  <si>
    <t>Voucher</t>
  </si>
  <si>
    <t>Doc. Date</t>
  </si>
  <si>
    <t>Check</t>
  </si>
  <si>
    <t>Outstanding Checks</t>
  </si>
  <si>
    <t>Postdated Checks</t>
  </si>
  <si>
    <t>Balance</t>
  </si>
  <si>
    <t>Bank Statement Reconciliation</t>
  </si>
  <si>
    <t>Ledger Balance</t>
  </si>
  <si>
    <t>‪18/00000436‬ PV</t>
  </si>
  <si>
    <t>81</t>
  </si>
  <si>
    <t>‪18/00000462‬ PV</t>
  </si>
  <si>
    <t>82</t>
  </si>
  <si>
    <t>‪18/00000463‬ PV</t>
  </si>
  <si>
    <t>83</t>
  </si>
  <si>
    <t>‪18/00000464‬ PV</t>
  </si>
  <si>
    <t>84</t>
  </si>
  <si>
    <t>‪18/00000465‬ PV</t>
  </si>
  <si>
    <t>85</t>
  </si>
  <si>
    <t>‪18/00000466‬ PV</t>
  </si>
  <si>
    <t>86</t>
  </si>
  <si>
    <t>Somalia RCRF II Project</t>
  </si>
  <si>
    <t>Grant No.TF0A0534</t>
  </si>
  <si>
    <t>Project Number: 2</t>
  </si>
  <si>
    <t>Interim Unaudited Financial Report</t>
  </si>
  <si>
    <t>PA Bank Account Number: 31091078   plus SA-B Held at Central Bank of Somalia</t>
  </si>
  <si>
    <t>PA Bank Account Name: WB RCFII GALMUDUG STATE OF SOMALIA</t>
  </si>
  <si>
    <t>Galmudug State of Somalia  (GSS)</t>
  </si>
  <si>
    <r>
      <t xml:space="preserve"> Approved by          Permenent secratery , MOF    </t>
    </r>
    <r>
      <rPr>
        <b/>
        <sz val="13"/>
        <color theme="1"/>
        <rFont val="Calibri"/>
        <family val="2"/>
        <scheme val="minor"/>
      </rPr>
      <t xml:space="preserve">  Signature  </t>
    </r>
  </si>
  <si>
    <t>Total closing balance</t>
  </si>
  <si>
    <t>Transportation allowance</t>
  </si>
  <si>
    <t>211114</t>
  </si>
  <si>
    <t>350501</t>
  </si>
  <si>
    <t>3505</t>
  </si>
  <si>
    <t>354</t>
  </si>
  <si>
    <t>35</t>
  </si>
  <si>
    <t>Sub Comp 4.1 IGA Project Management and Coord</t>
  </si>
  <si>
    <t>Sub Comp 4.1 Project Management and Coordination</t>
  </si>
  <si>
    <t>Component 4:Project Management and Coordination</t>
  </si>
  <si>
    <t>Bank charges</t>
  </si>
  <si>
    <t>282103</t>
  </si>
  <si>
    <t>350103</t>
  </si>
  <si>
    <t>3501</t>
  </si>
  <si>
    <t>352</t>
  </si>
  <si>
    <t>Comp 2.1.3 IGA Non salary Recurrent cost</t>
  </si>
  <si>
    <t>350101</t>
  </si>
  <si>
    <t>Permanent employees/Regular staff</t>
  </si>
  <si>
    <t>211101</t>
  </si>
  <si>
    <t>2.1.1 - Competitively Recruited Staff</t>
  </si>
  <si>
    <t>Transfer to Eligable Federal Member State</t>
  </si>
  <si>
    <t>IGA Competitively Recruited staff</t>
  </si>
  <si>
    <t>RCRF II</t>
  </si>
  <si>
    <t>Expense</t>
  </si>
  <si>
    <t>Current Grants From international Organization</t>
  </si>
  <si>
    <t>132101</t>
  </si>
  <si>
    <t>Revenue</t>
  </si>
  <si>
    <t>Total Project Revenue / Expenses through PA &amp; DA-B</t>
  </si>
  <si>
    <t>Revenues Rec'd / Expenditures Processed thru DA-B [3rd Party]</t>
  </si>
  <si>
    <t xml:space="preserve">Revenues / Expenditures Processed thru PA
</t>
  </si>
  <si>
    <t>Description</t>
  </si>
  <si>
    <t>Account</t>
  </si>
  <si>
    <t>Activity</t>
  </si>
  <si>
    <t>Sub Component</t>
  </si>
  <si>
    <t>Component</t>
  </si>
  <si>
    <t>Project</t>
  </si>
  <si>
    <t>Project Account - RCRF II</t>
  </si>
  <si>
    <t>321202</t>
  </si>
  <si>
    <t>Earnings</t>
  </si>
  <si>
    <t>﻿</t>
  </si>
  <si>
    <t>Name</t>
  </si>
  <si>
    <t>End Balance</t>
  </si>
  <si>
    <t>Diff.</t>
  </si>
  <si>
    <t>Cr. Amount</t>
  </si>
  <si>
    <t>Db. Amount</t>
  </si>
  <si>
    <t>Beg Balance</t>
  </si>
  <si>
    <t>Count</t>
  </si>
  <si>
    <t xml:space="preserve"> Galmudug State of Somalia  (GSS)</t>
  </si>
  <si>
    <t>`</t>
  </si>
  <si>
    <t>‪18/00000543‬ RV</t>
  </si>
  <si>
    <t>80</t>
  </si>
  <si>
    <t>‪18/00000435‬ PV</t>
  </si>
  <si>
    <t>79</t>
  </si>
  <si>
    <t>‪18/00000402‬ PV</t>
  </si>
  <si>
    <t>78</t>
  </si>
  <si>
    <t>‪18/00000401‬ PV</t>
  </si>
  <si>
    <t>77</t>
  </si>
  <si>
    <t>‪18/00000400‬ PV</t>
  </si>
  <si>
    <t>‪18/00000449‬ RV</t>
  </si>
  <si>
    <t>76</t>
  </si>
  <si>
    <t>‪18/00000385‬ PV</t>
  </si>
  <si>
    <t>75</t>
  </si>
  <si>
    <t>‪18/00000384‬ PV</t>
  </si>
  <si>
    <t>74</t>
  </si>
  <si>
    <t>‪18/00000333‬ PV</t>
  </si>
  <si>
    <t>73</t>
  </si>
  <si>
    <t>‪18/00000332‬ PV</t>
  </si>
  <si>
    <t>72</t>
  </si>
  <si>
    <t>‪18/00000331‬ PV</t>
  </si>
  <si>
    <t>71</t>
  </si>
  <si>
    <t>‪18/00000328‬ PV</t>
  </si>
  <si>
    <t>70</t>
  </si>
  <si>
    <t>‪18/00000327‬ PV</t>
  </si>
  <si>
    <t>69</t>
  </si>
  <si>
    <t>‪18/00000326‬ PV</t>
  </si>
  <si>
    <t>‪18/00000298‬ RV</t>
  </si>
  <si>
    <t>68</t>
  </si>
  <si>
    <t>‪18/00000284‬ PV</t>
  </si>
  <si>
    <t>67</t>
  </si>
  <si>
    <t>‪18/00000283‬ PV</t>
  </si>
  <si>
    <t>66</t>
  </si>
  <si>
    <t>‪18/00000278‬ PV</t>
  </si>
  <si>
    <t>63</t>
  </si>
  <si>
    <t>‪18/00000272‬ PV</t>
  </si>
  <si>
    <t>65</t>
  </si>
  <si>
    <t>‪18/00000274‬ PV</t>
  </si>
  <si>
    <t>64</t>
  </si>
  <si>
    <t>‪18/00000273‬ PV</t>
  </si>
  <si>
    <t>‪18/00000235‬ RV</t>
  </si>
  <si>
    <t>‪18/00000142‬ RV</t>
  </si>
  <si>
    <t>62</t>
  </si>
  <si>
    <t>‪18/00000216‬ PV</t>
  </si>
  <si>
    <t>61</t>
  </si>
  <si>
    <t>‪18/00000215‬ PV</t>
  </si>
  <si>
    <t>60</t>
  </si>
  <si>
    <t>‪18/00000214‬ PV</t>
  </si>
  <si>
    <t>‪18/00000114‬ RV</t>
  </si>
  <si>
    <t>59</t>
  </si>
  <si>
    <t>‪18/00000186‬ PV</t>
  </si>
  <si>
    <t>58</t>
  </si>
  <si>
    <t>‪18/00000185‬ PV</t>
  </si>
  <si>
    <t>57</t>
  </si>
  <si>
    <t>‪18/00000182‬ PV</t>
  </si>
  <si>
    <t>56</t>
  </si>
  <si>
    <t>‪18/00000181‬ PV</t>
  </si>
  <si>
    <t>55</t>
  </si>
  <si>
    <t>‪18/00000180‬ PV</t>
  </si>
  <si>
    <t>54</t>
  </si>
  <si>
    <t>‪18/00000143‬ PV</t>
  </si>
  <si>
    <t>53</t>
  </si>
  <si>
    <t>‪18/00000142‬ PV</t>
  </si>
  <si>
    <t>52</t>
  </si>
  <si>
    <t>‪18/00000141‬ PV</t>
  </si>
  <si>
    <t>‪18/00000080‬ RV</t>
  </si>
  <si>
    <t>‪18/00000079‬ RV</t>
  </si>
  <si>
    <t>51</t>
  </si>
  <si>
    <t>‪18/00000070‬ PV</t>
  </si>
  <si>
    <t>50</t>
  </si>
  <si>
    <t>‪18/00000069‬ PV</t>
  </si>
  <si>
    <t>49</t>
  </si>
  <si>
    <t>‪18/00000068‬ PV</t>
  </si>
  <si>
    <t>‪18/00000019‬ RV</t>
  </si>
  <si>
    <t>48</t>
  </si>
  <si>
    <t>‪18/00000065‬ PV</t>
  </si>
  <si>
    <t>47</t>
  </si>
  <si>
    <t>‪18/00000064‬ PV</t>
  </si>
  <si>
    <t>46</t>
  </si>
  <si>
    <t>‪18/00000063‬ PV</t>
  </si>
  <si>
    <t>45</t>
  </si>
  <si>
    <t>‪18/00000062‬ PV</t>
  </si>
  <si>
    <t>44</t>
  </si>
  <si>
    <t>‪18/00000057‬ PV</t>
  </si>
  <si>
    <t>43</t>
  </si>
  <si>
    <t>‪18/00000056‬ PV</t>
  </si>
  <si>
    <t>42</t>
  </si>
  <si>
    <t>‪18/00000055‬ PV</t>
  </si>
  <si>
    <t>‪18/00000017‬ RV</t>
  </si>
  <si>
    <t>‪18/00000016‬ RV</t>
  </si>
  <si>
    <t>41</t>
  </si>
  <si>
    <t>‪18/00000053‬ PV</t>
  </si>
  <si>
    <t>40</t>
  </si>
  <si>
    <t>‪18/00000052‬ PV</t>
  </si>
  <si>
    <t>39</t>
  </si>
  <si>
    <t>‪18/00000051‬ PV</t>
  </si>
  <si>
    <t>‪18/00000015‬ RV</t>
  </si>
  <si>
    <t>38</t>
  </si>
  <si>
    <t>‪18/00000050‬ PV</t>
  </si>
  <si>
    <t>37</t>
  </si>
  <si>
    <t>‪18/00000049‬ PV</t>
  </si>
  <si>
    <t>Check Number</t>
  </si>
  <si>
    <t>Serial #</t>
  </si>
  <si>
    <t>PA Bank Account Name: Project Account-WB RCFII GALMUDUG STATE OF SOMALIA</t>
  </si>
  <si>
    <t>PA Bank Account Number: 31091078</t>
  </si>
  <si>
    <t>Grant No:TF0A0534</t>
  </si>
  <si>
    <t xml:space="preserve"> Galmudug State of Somalia (GSS)</t>
  </si>
  <si>
    <t>Difference</t>
  </si>
  <si>
    <t>Actual Ledger Account Bank Balance</t>
  </si>
  <si>
    <t>Calculated Project Account Bank Balance</t>
  </si>
  <si>
    <t>Bank Beginning Balance</t>
  </si>
  <si>
    <t>RCRF Non Salary Recurrent Cost</t>
  </si>
  <si>
    <t>226000</t>
  </si>
  <si>
    <t>Available Budget</t>
  </si>
  <si>
    <t>Total</t>
  </si>
  <si>
    <t>Supplementary</t>
  </si>
  <si>
    <t>Budget</t>
  </si>
  <si>
    <t xml:space="preserve">                                   Date 31/12 /2018</t>
  </si>
  <si>
    <r>
      <t xml:space="preserve">Prepared By   Abdikani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                  </t>
    </r>
    <r>
      <rPr>
        <b/>
        <sz val="13"/>
        <color theme="1"/>
        <rFont val="Garamond"/>
        <family val="1"/>
      </rPr>
      <t xml:space="preserve">Date  02/Feb/ 2019 </t>
    </r>
  </si>
  <si>
    <r>
      <t xml:space="preserve">Prepared By   Abdikani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                                   </t>
    </r>
    <r>
      <rPr>
        <b/>
        <sz val="13"/>
        <color theme="1"/>
        <rFont val="Garamond"/>
        <family val="1"/>
      </rPr>
      <t>Date 02/02/ 2019</t>
    </r>
  </si>
  <si>
    <t>Date 02/ 02 /2019</t>
  </si>
  <si>
    <t>Date 02/02 /2019</t>
  </si>
  <si>
    <r>
      <t xml:space="preserve">Prepared By   Abdiqani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                                                           </t>
    </r>
    <r>
      <rPr>
        <b/>
        <sz val="13"/>
        <color theme="1"/>
        <rFont val="Garamond"/>
        <family val="1"/>
      </rPr>
      <t xml:space="preserve">Date  02/F02/ 2019 </t>
    </r>
  </si>
  <si>
    <t>Date 02/02/2019</t>
  </si>
  <si>
    <r>
      <t xml:space="preserve">Prepared By   Abdikani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</t>
    </r>
    <r>
      <rPr>
        <b/>
        <sz val="13"/>
        <color theme="1"/>
        <rFont val="Garamond"/>
        <family val="1"/>
      </rPr>
      <t>Date  02 /02/ 2019</t>
    </r>
  </si>
  <si>
    <r>
      <t xml:space="preserve">    Prepared By   Abdikani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                     </t>
    </r>
    <r>
      <rPr>
        <b/>
        <sz val="13"/>
        <color theme="1"/>
        <rFont val="Garamond"/>
        <family val="1"/>
      </rPr>
      <t xml:space="preserve">Date 02/02/ 2019 </t>
    </r>
  </si>
  <si>
    <r>
      <t xml:space="preserve"> Approved by          Permenent secratery , MOF    </t>
    </r>
    <r>
      <rPr>
        <b/>
        <sz val="13"/>
        <color theme="1"/>
        <rFont val="Calibri"/>
        <family val="2"/>
        <scheme val="minor"/>
      </rPr>
      <t xml:space="preserve">  Signature                </t>
    </r>
  </si>
  <si>
    <t>Cash Book (Ledger) for the Financial year Ending 31/12/2018</t>
  </si>
  <si>
    <t>Sources and Application of funds for the Financial year ending 31  December 2018</t>
  </si>
  <si>
    <t>Trial Balance  for the Financial year ending 31 December 2018</t>
  </si>
  <si>
    <t>Bisan Bank Reconcilation   for the Financial year ending 31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</si>
</sst>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0"/>
    <numFmt numFmtId="166" formatCode="_(* #,##0_);_(* \(#,##0\);_(* &quot;-&quot;??_);_(@_)"/>
  </numFmts>
  <fonts count="1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Garamond"/>
      <family val="1"/>
    </font>
    <font>
      <b/>
      <sz val="12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34998626667073579"/>
      <name val="Garamond"/>
      <family val="1"/>
    </font>
    <font>
      <b/>
      <sz val="12"/>
      <color theme="1"/>
      <name val="Calibri"/>
      <family val="2"/>
      <scheme val="minor"/>
    </font>
    <font>
      <b/>
      <sz val="10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22"/>
      </patternFill>
    </fill>
  </fills>
  <borders count="1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6">
    <xf numFmtId="0" fontId="0" fillId="0" borderId="0" xfId="0"/>
    <xf numFmtId="1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1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49" fontId="0" fillId="3" borderId="0" xfId="0" applyNumberFormat="1" applyFill="1" applyAlignment="1">
      <alignment horizontal="left"/>
    </xf>
    <xf numFmtId="165" fontId="0" fillId="3" borderId="0" xfId="0" applyNumberForma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0" fillId="3" borderId="0" xfId="0" applyNumberFormat="1" applyFill="1" applyAlignment="1">
      <alignment horizontal="right"/>
    </xf>
    <xf numFmtId="0" fontId="4" fillId="0" borderId="0" xfId="0" applyFont="1" applyBorder="1"/>
    <xf numFmtId="0" fontId="6" fillId="0" borderId="2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166" fontId="4" fillId="0" borderId="0" xfId="1" applyNumberFormat="1" applyFont="1" applyBorder="1" applyAlignment="1">
      <alignment horizontal="center"/>
    </xf>
    <xf numFmtId="49" fontId="7" fillId="0" borderId="2" xfId="1" applyNumberFormat="1" applyFont="1" applyBorder="1" applyAlignment="1"/>
    <xf numFmtId="0" fontId="0" fillId="0" borderId="0" xfId="0" applyAlignment="1">
      <alignment wrapText="1"/>
    </xf>
    <xf numFmtId="0" fontId="6" fillId="0" borderId="0" xfId="0" applyFont="1" applyBorder="1" applyAlignment="1">
      <alignment wrapText="1"/>
    </xf>
    <xf numFmtId="0" fontId="7" fillId="0" borderId="0" xfId="0" applyFont="1" applyBorder="1" applyAlignment="1">
      <alignment horizontal="left"/>
    </xf>
    <xf numFmtId="49" fontId="7" fillId="0" borderId="0" xfId="1" applyNumberFormat="1" applyFont="1" applyBorder="1" applyAlignment="1"/>
    <xf numFmtId="0" fontId="8" fillId="0" borderId="0" xfId="0" applyFont="1"/>
    <xf numFmtId="0" fontId="6" fillId="0" borderId="0" xfId="0" applyFont="1" applyAlignment="1"/>
    <xf numFmtId="0" fontId="7" fillId="0" borderId="0" xfId="0" applyFont="1" applyAlignment="1"/>
    <xf numFmtId="4" fontId="0" fillId="0" borderId="0" xfId="0" applyNumberFormat="1" applyAlignment="1">
      <alignment horizontal="right"/>
    </xf>
    <xf numFmtId="0" fontId="8" fillId="0" borderId="2" xfId="0" applyFont="1" applyBorder="1"/>
    <xf numFmtId="4" fontId="0" fillId="0" borderId="4" xfId="0" applyNumberFormat="1" applyBorder="1" applyAlignment="1">
      <alignment horizontal="right"/>
    </xf>
    <xf numFmtId="0" fontId="8" fillId="0" borderId="6" xfId="0" applyFont="1" applyBorder="1"/>
    <xf numFmtId="0" fontId="8" fillId="0" borderId="7" xfId="0" applyFont="1" applyBorder="1"/>
    <xf numFmtId="0" fontId="6" fillId="0" borderId="0" xfId="0" applyFont="1" applyBorder="1" applyAlignment="1"/>
    <xf numFmtId="0" fontId="7" fillId="0" borderId="0" xfId="0" applyFont="1" applyBorder="1" applyAlignment="1"/>
    <xf numFmtId="0" fontId="6" fillId="0" borderId="9" xfId="0" applyFont="1" applyBorder="1" applyAlignment="1"/>
    <xf numFmtId="0" fontId="8" fillId="0" borderId="0" xfId="0" applyFont="1" applyBorder="1"/>
    <xf numFmtId="0" fontId="8" fillId="0" borderId="9" xfId="0" applyFont="1" applyBorder="1"/>
    <xf numFmtId="0" fontId="6" fillId="0" borderId="0" xfId="0" applyFont="1"/>
    <xf numFmtId="0" fontId="4" fillId="0" borderId="9" xfId="0" applyFont="1" applyBorder="1"/>
    <xf numFmtId="49" fontId="7" fillId="0" borderId="11" xfId="1" applyNumberFormat="1" applyFont="1" applyBorder="1" applyAlignment="1"/>
    <xf numFmtId="166" fontId="4" fillId="0" borderId="11" xfId="1" applyNumberFormat="1" applyFont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6" fillId="0" borderId="11" xfId="0" applyFont="1" applyBorder="1" applyAlignment="1">
      <alignment wrapText="1"/>
    </xf>
    <xf numFmtId="0" fontId="4" fillId="0" borderId="12" xfId="0" applyFont="1" applyBorder="1"/>
    <xf numFmtId="4" fontId="0" fillId="4" borderId="0" xfId="0" applyNumberFormat="1" applyFill="1" applyAlignment="1">
      <alignment horizontal="right"/>
    </xf>
    <xf numFmtId="49" fontId="0" fillId="4" borderId="0" xfId="0" applyNumberFormat="1" applyFill="1" applyAlignment="1">
      <alignment horizontal="left"/>
    </xf>
    <xf numFmtId="3" fontId="0" fillId="0" borderId="0" xfId="0" applyNumberFormat="1" applyAlignment="1">
      <alignment horizontal="right"/>
    </xf>
    <xf numFmtId="4" fontId="0" fillId="3" borderId="0" xfId="0" applyNumberFormat="1" applyFill="1" applyAlignment="1">
      <alignment horizontal="right"/>
    </xf>
    <xf numFmtId="3" fontId="0" fillId="3" borderId="0" xfId="0" applyNumberFormat="1" applyFill="1" applyAlignment="1">
      <alignment horizontal="right"/>
    </xf>
    <xf numFmtId="0" fontId="0" fillId="3" borderId="0" xfId="0" applyFill="1"/>
    <xf numFmtId="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0" fontId="0" fillId="2" borderId="1" xfId="0" applyFill="1" applyBorder="1" applyAlignment="1">
      <alignment horizontal="center" vertical="center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right"/>
    </xf>
    <xf numFmtId="49" fontId="0" fillId="0" borderId="0" xfId="0" applyNumberFormat="1" applyAlignment="1">
      <alignment horizontal="left" wrapText="1"/>
    </xf>
    <xf numFmtId="0" fontId="0" fillId="3" borderId="0" xfId="0" applyFill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11" fillId="0" borderId="0" xfId="0" applyFont="1" applyAlignment="1">
      <alignment vertical="top" wrapText="1"/>
    </xf>
    <xf numFmtId="49" fontId="0" fillId="0" borderId="0" xfId="0" applyNumberFormat="1" applyAlignment="1">
      <alignment horizontal="left" vertical="top" wrapText="1"/>
    </xf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4" fontId="0" fillId="4" borderId="0" xfId="0" applyNumberFormat="1" applyFill="1" applyAlignment="1">
      <alignment horizontal="right" wrapText="1"/>
    </xf>
    <xf numFmtId="4" fontId="0" fillId="0" borderId="0" xfId="0" applyNumberFormat="1" applyAlignment="1">
      <alignment horizontal="right" wrapText="1"/>
    </xf>
    <xf numFmtId="0" fontId="11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4" fontId="0" fillId="4" borderId="0" xfId="0" applyNumberFormat="1" applyFill="1" applyAlignment="1">
      <alignment horizontal="right" vertical="top" wrapText="1"/>
    </xf>
    <xf numFmtId="4" fontId="0" fillId="0" borderId="0" xfId="0" applyNumberForma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4" fontId="0" fillId="4" borderId="0" xfId="0" applyNumberFormat="1" applyFill="1" applyAlignment="1">
      <alignment horizontal="left" vertical="top" wrapText="1"/>
    </xf>
    <xf numFmtId="4" fontId="0" fillId="0" borderId="0" xfId="0" applyNumberFormat="1" applyAlignment="1">
      <alignment horizontal="left" vertical="top" wrapText="1"/>
    </xf>
    <xf numFmtId="0" fontId="8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49" fontId="0" fillId="0" borderId="0" xfId="0" applyNumberFormat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49" fontId="7" fillId="0" borderId="10" xfId="1" applyNumberFormat="1" applyFont="1" applyBorder="1" applyAlignment="1">
      <alignment wrapText="1"/>
    </xf>
    <xf numFmtId="49" fontId="7" fillId="0" borderId="8" xfId="1" applyNumberFormat="1" applyFont="1" applyBorder="1" applyAlignment="1">
      <alignment wrapText="1"/>
    </xf>
    <xf numFmtId="0" fontId="8" fillId="0" borderId="8" xfId="0" applyFont="1" applyBorder="1" applyAlignment="1">
      <alignment wrapText="1"/>
    </xf>
    <xf numFmtId="0" fontId="7" fillId="0" borderId="8" xfId="0" applyFont="1" applyBorder="1" applyAlignment="1">
      <alignment wrapText="1"/>
    </xf>
    <xf numFmtId="0" fontId="8" fillId="0" borderId="5" xfId="0" applyFont="1" applyBorder="1" applyAlignment="1">
      <alignment wrapText="1"/>
    </xf>
    <xf numFmtId="164" fontId="0" fillId="3" borderId="0" xfId="1" applyFont="1" applyFill="1" applyAlignment="1">
      <alignment horizontal="left"/>
    </xf>
    <xf numFmtId="0" fontId="3" fillId="0" borderId="1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49" fontId="0" fillId="0" borderId="0" xfId="0" applyNumberFormat="1" applyAlignment="1">
      <alignment horizontal="lef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920750</xdr:colOff>
      <xdr:row>74</xdr:row>
      <xdr:rowOff>0</xdr:rowOff>
    </xdr:from>
    <xdr:to>
      <xdr:col>4</xdr:col>
      <xdr:colOff>930805</xdr:colOff>
      <xdr:row>75</xdr:row>
      <xdr:rowOff>17727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825" y="14097000"/>
          <a:ext cx="530" cy="208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74</xdr:row>
      <xdr:rowOff>323584</xdr:rowOff>
    </xdr:from>
    <xdr:to>
      <xdr:col>6</xdr:col>
      <xdr:colOff>35719</xdr:colOff>
      <xdr:row>74</xdr:row>
      <xdr:rowOff>228335</xdr:rowOff>
    </xdr:to>
    <xdr:pic>
      <xdr:nvPicPr>
        <xdr:cNvPr id="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9" y="14287234"/>
          <a:ext cx="3810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1587765</xdr:colOff>
      <xdr:row>73</xdr:row>
      <xdr:rowOff>57150</xdr:rowOff>
    </xdr:from>
    <xdr:to>
      <xdr:col>4</xdr:col>
      <xdr:colOff>2878930</xdr:colOff>
      <xdr:row>75</xdr:row>
      <xdr:rowOff>47625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9065" y="14544675"/>
          <a:ext cx="129116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1571625</xdr:colOff>
      <xdr:row>76</xdr:row>
      <xdr:rowOff>66675</xdr:rowOff>
    </xdr:from>
    <xdr:to>
      <xdr:col>4</xdr:col>
      <xdr:colOff>2905125</xdr:colOff>
      <xdr:row>78</xdr:row>
      <xdr:rowOff>128270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192375"/>
          <a:ext cx="1333500" cy="480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1226344</xdr:colOff>
      <xdr:row>36</xdr:row>
      <xdr:rowOff>0</xdr:rowOff>
    </xdr:from>
    <xdr:to>
      <xdr:col>12</xdr:col>
      <xdr:colOff>864394</xdr:colOff>
      <xdr:row>36</xdr:row>
      <xdr:rowOff>9526</xdr:rowOff>
    </xdr:to>
    <xdr:pic>
      <xdr:nvPicPr>
        <xdr:cNvPr id="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419" y="7429234"/>
          <a:ext cx="0" cy="9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1202532</xdr:colOff>
      <xdr:row>35</xdr:row>
      <xdr:rowOff>95250</xdr:rowOff>
    </xdr:from>
    <xdr:to>
      <xdr:col>13</xdr:col>
      <xdr:colOff>2384</xdr:colOff>
      <xdr:row>37</xdr:row>
      <xdr:rowOff>2383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7182" y="7143750"/>
          <a:ext cx="2" cy="278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920750</xdr:colOff>
      <xdr:row>37</xdr:row>
      <xdr:rowOff>0</xdr:rowOff>
    </xdr:from>
    <xdr:to>
      <xdr:col>5</xdr:col>
      <xdr:colOff>6880</xdr:colOff>
      <xdr:row>38</xdr:row>
      <xdr:rowOff>55827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050" y="14678025"/>
          <a:ext cx="10055" cy="24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37</xdr:row>
      <xdr:rowOff>323584</xdr:rowOff>
    </xdr:from>
    <xdr:to>
      <xdr:col>5</xdr:col>
      <xdr:colOff>1264444</xdr:colOff>
      <xdr:row>38</xdr:row>
      <xdr:rowOff>37833</xdr:rowOff>
    </xdr:to>
    <xdr:pic>
      <xdr:nvPicPr>
        <xdr:cNvPr id="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544" y="14906359"/>
          <a:ext cx="3810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711465</xdr:colOff>
      <xdr:row>37</xdr:row>
      <xdr:rowOff>31751</xdr:rowOff>
    </xdr:from>
    <xdr:to>
      <xdr:col>5</xdr:col>
      <xdr:colOff>1288255</xdr:colOff>
      <xdr:row>38</xdr:row>
      <xdr:rowOff>87050</xdr:rowOff>
    </xdr:to>
    <xdr:pic>
      <xdr:nvPicPr>
        <xdr:cNvPr id="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765" y="14709776"/>
          <a:ext cx="1291165" cy="24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1409700</xdr:colOff>
      <xdr:row>38</xdr:row>
      <xdr:rowOff>190500</xdr:rowOff>
    </xdr:from>
    <xdr:to>
      <xdr:col>7</xdr:col>
      <xdr:colOff>276225</xdr:colOff>
      <xdr:row>41</xdr:row>
      <xdr:rowOff>71120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429625"/>
          <a:ext cx="133350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323584</xdr:rowOff>
    </xdr:from>
    <xdr:to>
      <xdr:col>1</xdr:col>
      <xdr:colOff>0</xdr:colOff>
      <xdr:row>31</xdr:row>
      <xdr:rowOff>4494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234"/>
          <a:ext cx="609600" cy="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42333</xdr:rowOff>
    </xdr:from>
    <xdr:to>
      <xdr:col>0</xdr:col>
      <xdr:colOff>7674</xdr:colOff>
      <xdr:row>31</xdr:row>
      <xdr:rowOff>64295</xdr:rowOff>
    </xdr:to>
    <xdr:pic>
      <xdr:nvPicPr>
        <xdr:cNvPr id="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7333"/>
          <a:ext cx="7674" cy="212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30</xdr:row>
      <xdr:rowOff>323584</xdr:rowOff>
    </xdr:from>
    <xdr:to>
      <xdr:col>5</xdr:col>
      <xdr:colOff>1226344</xdr:colOff>
      <xdr:row>31</xdr:row>
      <xdr:rowOff>4497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9" y="5905234"/>
          <a:ext cx="0" cy="4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1312068</xdr:colOff>
      <xdr:row>29</xdr:row>
      <xdr:rowOff>164306</xdr:rowOff>
    </xdr:from>
    <xdr:to>
      <xdr:col>6</xdr:col>
      <xdr:colOff>600074</xdr:colOff>
      <xdr:row>31</xdr:row>
      <xdr:rowOff>61915</xdr:rowOff>
    </xdr:to>
    <xdr:pic>
      <xdr:nvPicPr>
        <xdr:cNvPr id="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8" y="5688806"/>
          <a:ext cx="602456" cy="278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1562100</xdr:colOff>
      <xdr:row>31</xdr:row>
      <xdr:rowOff>66675</xdr:rowOff>
    </xdr:from>
    <xdr:to>
      <xdr:col>6</xdr:col>
      <xdr:colOff>1228725</xdr:colOff>
      <xdr:row>33</xdr:row>
      <xdr:rowOff>166370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6581775"/>
          <a:ext cx="133350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323584</xdr:rowOff>
    </xdr:from>
    <xdr:to>
      <xdr:col>0</xdr:col>
      <xdr:colOff>466725</xdr:colOff>
      <xdr:row>18</xdr:row>
      <xdr:rowOff>4494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8734"/>
          <a:ext cx="466725" cy="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42333</xdr:rowOff>
    </xdr:from>
    <xdr:to>
      <xdr:col>0</xdr:col>
      <xdr:colOff>7674</xdr:colOff>
      <xdr:row>18</xdr:row>
      <xdr:rowOff>54770</xdr:rowOff>
    </xdr:to>
    <xdr:pic>
      <xdr:nvPicPr>
        <xdr:cNvPr id="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0833"/>
          <a:ext cx="7674" cy="20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17</xdr:row>
      <xdr:rowOff>323584</xdr:rowOff>
    </xdr:from>
    <xdr:to>
      <xdr:col>5</xdr:col>
      <xdr:colOff>997744</xdr:colOff>
      <xdr:row>18</xdr:row>
      <xdr:rowOff>4497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9" y="3428734"/>
          <a:ext cx="0" cy="4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1312069</xdr:colOff>
      <xdr:row>16</xdr:row>
      <xdr:rowOff>59531</xdr:rowOff>
    </xdr:from>
    <xdr:to>
      <xdr:col>6</xdr:col>
      <xdr:colOff>2380</xdr:colOff>
      <xdr:row>17</xdr:row>
      <xdr:rowOff>176215</xdr:rowOff>
    </xdr:to>
    <xdr:pic>
      <xdr:nvPicPr>
        <xdr:cNvPr id="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9" y="3107531"/>
          <a:ext cx="4761" cy="307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938211</xdr:colOff>
      <xdr:row>18</xdr:row>
      <xdr:rowOff>90490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238500"/>
          <a:ext cx="614361" cy="28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19</xdr:row>
      <xdr:rowOff>9525</xdr:rowOff>
    </xdr:from>
    <xdr:to>
      <xdr:col>5</xdr:col>
      <xdr:colOff>352425</xdr:colOff>
      <xdr:row>21</xdr:row>
      <xdr:rowOff>109220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800475"/>
          <a:ext cx="133350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20</xdr:row>
      <xdr:rowOff>0</xdr:rowOff>
    </xdr:from>
    <xdr:to>
      <xdr:col>5</xdr:col>
      <xdr:colOff>990600</xdr:colOff>
      <xdr:row>21</xdr:row>
      <xdr:rowOff>59533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886200"/>
          <a:ext cx="990600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21</xdr:row>
      <xdr:rowOff>161925</xdr:rowOff>
    </xdr:from>
    <xdr:to>
      <xdr:col>6</xdr:col>
      <xdr:colOff>619125</xdr:colOff>
      <xdr:row>24</xdr:row>
      <xdr:rowOff>42545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752975"/>
          <a:ext cx="133350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15</xdr:row>
      <xdr:rowOff>9525</xdr:rowOff>
    </xdr:from>
    <xdr:to>
      <xdr:col>19</xdr:col>
      <xdr:colOff>238981</xdr:colOff>
      <xdr:row>27</xdr:row>
      <xdr:rowOff>152755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3419475"/>
          <a:ext cx="6134956" cy="25435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12</xdr:col>
      <xdr:colOff>227035</xdr:colOff>
      <xdr:row>52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7313635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0</xdr:row>
      <xdr:rowOff>28575</xdr:rowOff>
    </xdr:from>
    <xdr:to>
      <xdr:col>23</xdr:col>
      <xdr:colOff>569935</xdr:colOff>
      <xdr:row>52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28575"/>
          <a:ext cx="7313635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38101</xdr:colOff>
      <xdr:row>49</xdr:row>
      <xdr:rowOff>0</xdr:rowOff>
    </xdr:from>
    <xdr:to>
      <xdr:col>23</xdr:col>
      <xdr:colOff>461283</xdr:colOff>
      <xdr:row>64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1" y="9334500"/>
          <a:ext cx="7128782" cy="2971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376586\Documents\WB\Somalia\RCRF%20Phase%20II\Appraisal\Common\Reporting%20Formats\IFR%20Form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Book-Jan 08"/>
      <sheetName val="Cash Book-Feb 08"/>
      <sheetName val="Bank Recon-Jan 08"/>
      <sheetName val="Cash Book-Mar 08"/>
      <sheetName val="Bank Recon-Feb 08"/>
      <sheetName val="LC Margin CB-Jan 08"/>
      <sheetName val="Cash Book-Apr 08"/>
      <sheetName val="Bank Recon-Mar 08"/>
      <sheetName val="LC Margin CB-Feb 08"/>
      <sheetName val="LC Bank Recon-Jan 08"/>
      <sheetName val="Cash Book-May 08"/>
      <sheetName val="Bank Recon-Apr 08"/>
      <sheetName val="Cash Book-Jun 08"/>
      <sheetName val="Bank Recon-May 08"/>
      <sheetName val="Cash Book-Jul 08"/>
      <sheetName val="Bank Recon-Jun 08"/>
      <sheetName val="Cash Book-Aug 08"/>
      <sheetName val="Bank Recon-Jul 08"/>
      <sheetName val="Cash Book-Sept 08"/>
      <sheetName val="Bank Recon-Aug 08"/>
      <sheetName val="Cash Book-Oct 08"/>
      <sheetName val="Bank Recon-Sept 08"/>
      <sheetName val="LC Margin CB-Mar 08"/>
      <sheetName val="LC Bank Recon-Feb 08"/>
      <sheetName val="Disburs &amp; Contr status-Jan 08"/>
      <sheetName val="LC deposits not cr"/>
      <sheetName val="LC Margin CB-Apr 08"/>
      <sheetName val="LC Bank Recon-Mar 08"/>
      <sheetName val="Disburs &amp; Contr status-Feb 08"/>
      <sheetName val="Source &amp; Appl Stmt-Jan 08"/>
      <sheetName val="LC Margin CB-May 08"/>
      <sheetName val="LC Bank Recon-Apr 08"/>
      <sheetName val="Disburs &amp; Contr status-Mar 08"/>
      <sheetName val="Source &amp; Appl Stmt-Feb 08"/>
      <sheetName val="LC Margin CB-Jun 08"/>
      <sheetName val="LC Bank Recon-May 08"/>
      <sheetName val="Disburs &amp; Contr status-Apr 08"/>
      <sheetName val="Source &amp; Appl Stmt-Mar 08"/>
      <sheetName val="LC Margin CB-Jul 08"/>
      <sheetName val="LC Bank Recon-Jun 08"/>
      <sheetName val="Disburs &amp; Contr status-May 08"/>
      <sheetName val="Source &amp; Appl Stmt-Apr 08"/>
      <sheetName val="LC Margin CB-Aug 08"/>
      <sheetName val="LC Bank Recon-Jul 08"/>
      <sheetName val="Disburs &amp; Contr status-Jun 08"/>
      <sheetName val="Source &amp; Appl Stmt-May 08"/>
      <sheetName val="Cash Book-Nov 08"/>
      <sheetName val="Bank Recon-Oct 08"/>
      <sheetName val="Cash Book-Dec 08"/>
      <sheetName val="Bank Recon-Nov 08"/>
      <sheetName val="Unpresented chqs"/>
      <sheetName val="LC Margin CB-Sept 08"/>
      <sheetName val="LC Bank Recon-Aug 08"/>
      <sheetName val="Disburs &amp; Contr status-Jul 08"/>
      <sheetName val="Source &amp; Appl Stmt-Jun 08"/>
      <sheetName val="LC Bank Recon-Sept 08"/>
      <sheetName val="Disburs &amp; Contr status-Aug 08"/>
      <sheetName val="Source &amp; Appl Stmt-Jul 08"/>
      <sheetName val="LC Margin CB-Oct 08"/>
      <sheetName val="Cash Book-Jan 09"/>
      <sheetName val="Bank Recon-Dec 08"/>
      <sheetName val="LC Margin CB-Nov 08"/>
      <sheetName val="LC Bank Recon-Oct 08"/>
      <sheetName val="Disburs &amp; Contr status-Sep 08"/>
      <sheetName val="Source &amp; Appl Stmt-Aug 08"/>
      <sheetName val="Cover Page"/>
      <sheetName val="Bank Recon-Jan 09"/>
      <sheetName val="LC Margin CB-Dec 08"/>
      <sheetName val="LC Bank Recon-Nov 08"/>
      <sheetName val="Disburs &amp; Contr status-Oct 08"/>
      <sheetName val="Source &amp; Appl Stmt-Sept 08"/>
      <sheetName val="Cash Book"/>
      <sheetName val="LC Margin CB-Jan 09"/>
      <sheetName val="Disburs &amp; Contr Status"/>
      <sheetName val="Source &amp; Appl Stmt"/>
      <sheetName val="Bank Reconciliation"/>
      <sheetName val="Unpresented Cheques"/>
      <sheetName val="LC Bank Recon-Jan 09"/>
      <sheetName val="LC Bank Recon-Dec 08"/>
      <sheetName val="Disburs &amp; Contr status-Nov 08"/>
      <sheetName val="Source &amp; Appl Stmt-Oct 08"/>
      <sheetName val="Disburs &amp; Contr status-Dec 08"/>
      <sheetName val="Source &amp; Appl Stmt-Nov 08"/>
      <sheetName val="Disburs &amp; Contr status-Jan 09"/>
      <sheetName val="Disburs &amp; Contr status-Feb 09"/>
      <sheetName val="Source &amp; Appl Stmt-Jan 09"/>
      <sheetName val="Source &amp; Appl Stmt-Dec 08"/>
      <sheetName val="Disburs &amp; Contr Status-March 09"/>
      <sheetName val="Source &amp; Appl Stmt-Feb 09"/>
      <sheetName val="Disburs &amp; Contr Status-April 09"/>
      <sheetName val="Disburs &amp; Contr Status-May 09"/>
      <sheetName val="Disburs &amp; Contr Status-June 09"/>
      <sheetName val="Disburs &amp; Contr Status-July 09"/>
      <sheetName val="Disburs &amp; Contr Status-Aug 09"/>
      <sheetName val="Disburs &amp; Contr Status-Sept 09"/>
      <sheetName val="Disburs &amp; Contr Status-Oct 09"/>
      <sheetName val="Disburs &amp; Contr Status-Nov 09"/>
      <sheetName val="Disburs &amp; Contr Status-Dec 09"/>
      <sheetName val="Disburs &amp; Contr Status-Jan 2010"/>
      <sheetName val="Disburs &amp; Contr Status-Feb 2010"/>
      <sheetName val="Disburs &amp; Contr Status-Mar 2010"/>
      <sheetName val="Pyts &amp; CB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3">
          <cell r="A13" t="str">
            <v xml:space="preserve">Somalia: RCRF II Project
</v>
          </cell>
        </row>
        <row r="16">
          <cell r="A16" t="str">
            <v>Project Number:  XXXX</v>
          </cell>
        </row>
        <row r="18">
          <cell r="A18" t="str">
            <v>Interim Unaudited Financial Report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A1" t="str">
            <v xml:space="preserve">Somalia: RCRF II Project
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workbookViewId="0">
      <pane ySplit="9" topLeftCell="A69" activePane="bottomLeft" state="frozen"/>
      <selection pane="bottomLeft" activeCell="A2" sqref="A2:H2"/>
    </sheetView>
  </sheetViews>
  <sheetFormatPr defaultRowHeight="15" x14ac:dyDescent="0.25"/>
  <cols>
    <col min="1" max="1" width="10.42578125" style="3" customWidth="1"/>
    <col min="2" max="2" width="8.28515625" style="49" customWidth="1"/>
    <col min="3" max="3" width="12" style="49" customWidth="1"/>
    <col min="4" max="4" width="11" style="59" customWidth="1"/>
    <col min="5" max="5" width="53" style="49" customWidth="1"/>
    <col min="6" max="7" width="16.28515625" style="48" customWidth="1"/>
    <col min="8" max="8" width="32.7109375" style="48" customWidth="1"/>
  </cols>
  <sheetData>
    <row r="1" spans="1:8" ht="15.75" x14ac:dyDescent="0.25">
      <c r="A1" s="105" t="str">
        <f>'[1]Cover Page'!A13:N13</f>
        <v xml:space="preserve">Somalia: RCRF II Project
</v>
      </c>
      <c r="B1" s="106"/>
      <c r="C1" s="106"/>
      <c r="D1" s="106"/>
      <c r="E1" s="106"/>
      <c r="F1" s="106"/>
      <c r="G1" s="106"/>
      <c r="H1" s="107"/>
    </row>
    <row r="2" spans="1:8" ht="15.75" x14ac:dyDescent="0.25">
      <c r="A2" s="108" t="s">
        <v>183</v>
      </c>
      <c r="B2" s="109"/>
      <c r="C2" s="109"/>
      <c r="D2" s="109"/>
      <c r="E2" s="109"/>
      <c r="F2" s="109"/>
      <c r="G2" s="109"/>
      <c r="H2" s="110"/>
    </row>
    <row r="3" spans="1:8" ht="15.75" x14ac:dyDescent="0.25">
      <c r="A3" s="111" t="s">
        <v>182</v>
      </c>
      <c r="B3" s="112"/>
      <c r="C3" s="112"/>
      <c r="D3" s="112"/>
      <c r="E3" s="112"/>
      <c r="F3" s="112"/>
      <c r="G3" s="112"/>
      <c r="H3" s="113"/>
    </row>
    <row r="4" spans="1:8" ht="15.75" x14ac:dyDescent="0.25">
      <c r="A4" s="111" t="str">
        <f>'[1]Cover Page'!A16:M16</f>
        <v>Project Number:  XXXX</v>
      </c>
      <c r="B4" s="112"/>
      <c r="C4" s="112"/>
      <c r="D4" s="112"/>
      <c r="E4" s="112"/>
      <c r="F4" s="112"/>
      <c r="G4" s="112"/>
      <c r="H4" s="113"/>
    </row>
    <row r="5" spans="1:8" ht="15.75" x14ac:dyDescent="0.25">
      <c r="A5" s="111" t="str">
        <f>'[1]Cover Page'!A18:M18</f>
        <v>Interim Unaudited Financial Report</v>
      </c>
      <c r="B5" s="112"/>
      <c r="C5" s="112"/>
      <c r="D5" s="112"/>
      <c r="E5" s="112"/>
      <c r="F5" s="112"/>
      <c r="G5" s="112"/>
      <c r="H5" s="113"/>
    </row>
    <row r="6" spans="1:8" ht="15.75" x14ac:dyDescent="0.25">
      <c r="A6" s="102" t="s">
        <v>204</v>
      </c>
      <c r="B6" s="103"/>
      <c r="C6" s="103"/>
      <c r="D6" s="103"/>
      <c r="E6" s="103"/>
      <c r="F6" s="103"/>
      <c r="G6" s="103"/>
      <c r="H6" s="104"/>
    </row>
    <row r="7" spans="1:8" ht="15.75" x14ac:dyDescent="0.25">
      <c r="A7" s="102" t="s">
        <v>181</v>
      </c>
      <c r="B7" s="103"/>
      <c r="C7" s="103"/>
      <c r="D7" s="103"/>
      <c r="E7" s="103"/>
      <c r="F7" s="103"/>
      <c r="G7" s="103"/>
      <c r="H7" s="104"/>
    </row>
    <row r="8" spans="1:8" ht="16.5" thickBot="1" x14ac:dyDescent="0.3">
      <c r="A8" s="114" t="s">
        <v>180</v>
      </c>
      <c r="B8" s="115"/>
      <c r="C8" s="115"/>
      <c r="D8" s="115"/>
      <c r="E8" s="115"/>
      <c r="F8" s="115"/>
      <c r="G8" s="115"/>
      <c r="H8" s="116"/>
    </row>
    <row r="9" spans="1:8" ht="54" customHeight="1" thickBot="1" x14ac:dyDescent="0.3">
      <c r="A9" s="117" t="s">
        <v>0</v>
      </c>
      <c r="B9" s="117" t="s">
        <v>60</v>
      </c>
      <c r="C9" s="117" t="s">
        <v>179</v>
      </c>
      <c r="D9" s="118" t="s">
        <v>178</v>
      </c>
      <c r="E9" s="117" t="s">
        <v>59</v>
      </c>
      <c r="F9" s="117" t="s">
        <v>52</v>
      </c>
      <c r="G9" s="117" t="s">
        <v>55</v>
      </c>
      <c r="H9" s="50" t="s">
        <v>6</v>
      </c>
    </row>
    <row r="10" spans="1:8" x14ac:dyDescent="0.25">
      <c r="E10" s="49" t="s">
        <v>74</v>
      </c>
      <c r="H10" s="48">
        <v>33761</v>
      </c>
    </row>
    <row r="11" spans="1:8" x14ac:dyDescent="0.25">
      <c r="A11" s="3">
        <v>43134</v>
      </c>
      <c r="B11" s="49" t="s">
        <v>47</v>
      </c>
      <c r="C11" s="49" t="s">
        <v>177</v>
      </c>
      <c r="D11" s="59" t="s">
        <v>176</v>
      </c>
      <c r="E11" s="49" t="s">
        <v>46</v>
      </c>
      <c r="F11" s="48">
        <v>1600</v>
      </c>
      <c r="H11" s="48">
        <v>32161</v>
      </c>
    </row>
    <row r="12" spans="1:8" x14ac:dyDescent="0.25">
      <c r="A12" s="3">
        <v>43134</v>
      </c>
      <c r="B12" s="49" t="s">
        <v>47</v>
      </c>
      <c r="C12" s="49" t="s">
        <v>175</v>
      </c>
      <c r="D12" s="59" t="s">
        <v>174</v>
      </c>
      <c r="E12" s="49" t="s">
        <v>46</v>
      </c>
      <c r="F12" s="48">
        <v>16511.3</v>
      </c>
      <c r="H12" s="48">
        <v>15649.7</v>
      </c>
    </row>
    <row r="13" spans="1:8" x14ac:dyDescent="0.25">
      <c r="A13" s="3">
        <v>43145</v>
      </c>
      <c r="B13" s="49" t="s">
        <v>54</v>
      </c>
      <c r="C13" s="49" t="s">
        <v>173</v>
      </c>
      <c r="E13" s="49" t="s">
        <v>53</v>
      </c>
      <c r="G13" s="48">
        <v>16239</v>
      </c>
      <c r="H13" s="48">
        <v>31888.7</v>
      </c>
    </row>
    <row r="14" spans="1:8" x14ac:dyDescent="0.25">
      <c r="A14" s="3">
        <v>43162</v>
      </c>
      <c r="B14" s="49" t="s">
        <v>47</v>
      </c>
      <c r="C14" s="49" t="s">
        <v>172</v>
      </c>
      <c r="D14" s="59" t="s">
        <v>171</v>
      </c>
      <c r="E14" s="49" t="s">
        <v>46</v>
      </c>
      <c r="F14" s="48">
        <v>1583.2</v>
      </c>
      <c r="H14" s="48">
        <v>30305.5</v>
      </c>
    </row>
    <row r="15" spans="1:8" x14ac:dyDescent="0.25">
      <c r="A15" s="3">
        <v>43162</v>
      </c>
      <c r="B15" s="49" t="s">
        <v>47</v>
      </c>
      <c r="C15" s="49" t="s">
        <v>170</v>
      </c>
      <c r="D15" s="59" t="s">
        <v>169</v>
      </c>
      <c r="E15" s="49" t="s">
        <v>46</v>
      </c>
      <c r="F15" s="48">
        <v>17045.5</v>
      </c>
      <c r="H15" s="48">
        <v>13260</v>
      </c>
    </row>
    <row r="16" spans="1:8" x14ac:dyDescent="0.25">
      <c r="A16" s="3">
        <v>43162</v>
      </c>
      <c r="B16" s="49" t="s">
        <v>47</v>
      </c>
      <c r="C16" s="49" t="s">
        <v>168</v>
      </c>
      <c r="D16" s="59" t="s">
        <v>167</v>
      </c>
      <c r="E16" s="49" t="s">
        <v>46</v>
      </c>
      <c r="F16" s="48">
        <v>1200</v>
      </c>
      <c r="H16" s="48">
        <v>12060</v>
      </c>
    </row>
    <row r="17" spans="1:8" x14ac:dyDescent="0.25">
      <c r="A17" s="3">
        <v>43178</v>
      </c>
      <c r="B17" s="49" t="s">
        <v>54</v>
      </c>
      <c r="C17" s="49" t="s">
        <v>166</v>
      </c>
      <c r="E17" s="49" t="s">
        <v>53</v>
      </c>
      <c r="G17" s="48">
        <v>18111.3</v>
      </c>
      <c r="H17" s="48">
        <v>30171.3</v>
      </c>
    </row>
    <row r="18" spans="1:8" x14ac:dyDescent="0.25">
      <c r="A18" s="3">
        <v>43178</v>
      </c>
      <c r="B18" s="49" t="s">
        <v>54</v>
      </c>
      <c r="C18" s="49" t="s">
        <v>165</v>
      </c>
      <c r="E18" s="49" t="s">
        <v>53</v>
      </c>
      <c r="G18" s="48">
        <v>19828.7</v>
      </c>
      <c r="H18" s="48">
        <v>50000</v>
      </c>
    </row>
    <row r="19" spans="1:8" x14ac:dyDescent="0.25">
      <c r="A19" s="3">
        <v>43190</v>
      </c>
      <c r="B19" s="49" t="s">
        <v>47</v>
      </c>
      <c r="C19" s="49" t="s">
        <v>164</v>
      </c>
      <c r="D19" s="59" t="s">
        <v>163</v>
      </c>
      <c r="E19" s="49" t="s">
        <v>46</v>
      </c>
      <c r="F19" s="48">
        <v>892.3</v>
      </c>
      <c r="H19" s="48">
        <v>49107.7</v>
      </c>
    </row>
    <row r="20" spans="1:8" x14ac:dyDescent="0.25">
      <c r="A20" s="3">
        <v>43190</v>
      </c>
      <c r="B20" s="49" t="s">
        <v>47</v>
      </c>
      <c r="C20" s="49" t="s">
        <v>162</v>
      </c>
      <c r="D20" s="59" t="s">
        <v>161</v>
      </c>
      <c r="E20" s="49" t="s">
        <v>46</v>
      </c>
      <c r="F20" s="48">
        <v>2300</v>
      </c>
      <c r="H20" s="48">
        <v>46807.7</v>
      </c>
    </row>
    <row r="21" spans="1:8" x14ac:dyDescent="0.25">
      <c r="A21" s="3">
        <v>43190</v>
      </c>
      <c r="B21" s="49" t="s">
        <v>47</v>
      </c>
      <c r="C21" s="49" t="s">
        <v>160</v>
      </c>
      <c r="D21" s="59" t="s">
        <v>159</v>
      </c>
      <c r="E21" s="49" t="s">
        <v>46</v>
      </c>
      <c r="F21" s="48">
        <v>15700</v>
      </c>
      <c r="H21" s="48">
        <v>31107.7</v>
      </c>
    </row>
    <row r="22" spans="1:8" x14ac:dyDescent="0.25">
      <c r="A22" s="3">
        <v>43195</v>
      </c>
      <c r="B22" s="49" t="s">
        <v>40</v>
      </c>
      <c r="C22" s="49" t="s">
        <v>158</v>
      </c>
      <c r="D22" s="59" t="s">
        <v>157</v>
      </c>
      <c r="E22" s="49" t="s">
        <v>39</v>
      </c>
      <c r="F22" s="48">
        <v>7</v>
      </c>
      <c r="H22" s="48">
        <v>31100.7</v>
      </c>
    </row>
    <row r="23" spans="1:8" x14ac:dyDescent="0.25">
      <c r="A23" s="3">
        <v>43222</v>
      </c>
      <c r="B23" s="49" t="s">
        <v>47</v>
      </c>
      <c r="C23" s="49" t="s">
        <v>156</v>
      </c>
      <c r="D23" s="59" t="s">
        <v>155</v>
      </c>
      <c r="E23" s="49" t="s">
        <v>46</v>
      </c>
      <c r="F23" s="48">
        <v>700</v>
      </c>
      <c r="H23" s="48">
        <v>30400.7</v>
      </c>
    </row>
    <row r="24" spans="1:8" x14ac:dyDescent="0.25">
      <c r="A24" s="3">
        <v>43222</v>
      </c>
      <c r="B24" s="49" t="s">
        <v>47</v>
      </c>
      <c r="C24" s="49" t="s">
        <v>154</v>
      </c>
      <c r="D24" s="59" t="s">
        <v>153</v>
      </c>
      <c r="E24" s="49" t="s">
        <v>46</v>
      </c>
      <c r="F24" s="48">
        <v>15296</v>
      </c>
      <c r="H24" s="48">
        <v>15104.7</v>
      </c>
    </row>
    <row r="25" spans="1:8" x14ac:dyDescent="0.25">
      <c r="A25" s="3">
        <v>43226</v>
      </c>
      <c r="B25" s="49" t="s">
        <v>47</v>
      </c>
      <c r="C25" s="49" t="s">
        <v>152</v>
      </c>
      <c r="D25" s="59" t="s">
        <v>151</v>
      </c>
      <c r="E25" s="49" t="s">
        <v>46</v>
      </c>
      <c r="F25" s="48">
        <v>3500</v>
      </c>
      <c r="H25" s="48">
        <v>11604.7</v>
      </c>
    </row>
    <row r="26" spans="1:8" x14ac:dyDescent="0.25">
      <c r="A26" s="3">
        <v>43237</v>
      </c>
      <c r="B26" s="49" t="s">
        <v>54</v>
      </c>
      <c r="C26" s="49" t="s">
        <v>150</v>
      </c>
      <c r="E26" s="49" t="s">
        <v>53</v>
      </c>
      <c r="G26" s="48">
        <v>18899.3</v>
      </c>
      <c r="H26" s="48">
        <v>30504</v>
      </c>
    </row>
    <row r="27" spans="1:8" x14ac:dyDescent="0.25">
      <c r="A27" s="3">
        <v>43251</v>
      </c>
      <c r="B27" s="49" t="s">
        <v>47</v>
      </c>
      <c r="C27" s="49" t="s">
        <v>149</v>
      </c>
      <c r="D27" s="59" t="s">
        <v>148</v>
      </c>
      <c r="E27" s="49" t="s">
        <v>46</v>
      </c>
      <c r="F27" s="48">
        <v>15700</v>
      </c>
      <c r="H27" s="48">
        <v>14804</v>
      </c>
    </row>
    <row r="28" spans="1:8" x14ac:dyDescent="0.25">
      <c r="A28" s="3">
        <v>43251</v>
      </c>
      <c r="B28" s="49" t="s">
        <v>47</v>
      </c>
      <c r="C28" s="49" t="s">
        <v>147</v>
      </c>
      <c r="D28" s="59" t="s">
        <v>146</v>
      </c>
      <c r="E28" s="49" t="s">
        <v>46</v>
      </c>
      <c r="F28" s="48">
        <v>3500</v>
      </c>
      <c r="H28" s="48">
        <v>11304</v>
      </c>
    </row>
    <row r="29" spans="1:8" x14ac:dyDescent="0.25">
      <c r="A29" s="3">
        <v>43251</v>
      </c>
      <c r="B29" s="49" t="s">
        <v>47</v>
      </c>
      <c r="C29" s="49" t="s">
        <v>145</v>
      </c>
      <c r="D29" s="59" t="s">
        <v>144</v>
      </c>
      <c r="E29" s="49" t="s">
        <v>46</v>
      </c>
      <c r="F29" s="48">
        <v>700</v>
      </c>
      <c r="H29" s="48">
        <v>10604</v>
      </c>
    </row>
    <row r="30" spans="1:8" x14ac:dyDescent="0.25">
      <c r="A30" s="3">
        <v>43264</v>
      </c>
      <c r="B30" s="49" t="s">
        <v>54</v>
      </c>
      <c r="C30" s="49" t="s">
        <v>143</v>
      </c>
      <c r="E30" s="49" t="s">
        <v>53</v>
      </c>
      <c r="G30" s="48">
        <v>19496</v>
      </c>
      <c r="H30" s="48">
        <v>30100</v>
      </c>
    </row>
    <row r="31" spans="1:8" x14ac:dyDescent="0.25">
      <c r="A31" s="3">
        <v>43281</v>
      </c>
      <c r="B31" s="49" t="s">
        <v>54</v>
      </c>
      <c r="C31" s="49" t="s">
        <v>142</v>
      </c>
      <c r="E31" s="49" t="s">
        <v>53</v>
      </c>
      <c r="G31" s="48">
        <v>19900</v>
      </c>
      <c r="H31" s="48">
        <v>50000</v>
      </c>
    </row>
    <row r="32" spans="1:8" x14ac:dyDescent="0.25">
      <c r="A32" s="3">
        <v>43299</v>
      </c>
      <c r="B32" s="49" t="s">
        <v>47</v>
      </c>
      <c r="C32" s="49" t="s">
        <v>141</v>
      </c>
      <c r="D32" s="59" t="s">
        <v>140</v>
      </c>
      <c r="E32" s="49" t="s">
        <v>46</v>
      </c>
      <c r="F32" s="48">
        <v>17200</v>
      </c>
      <c r="H32" s="48">
        <v>32800</v>
      </c>
    </row>
    <row r="33" spans="1:8" x14ac:dyDescent="0.25">
      <c r="A33" s="3">
        <v>43299</v>
      </c>
      <c r="B33" s="49" t="s">
        <v>47</v>
      </c>
      <c r="C33" s="49" t="s">
        <v>139</v>
      </c>
      <c r="D33" s="59" t="s">
        <v>138</v>
      </c>
      <c r="E33" s="49" t="s">
        <v>46</v>
      </c>
      <c r="F33" s="48">
        <v>3500</v>
      </c>
      <c r="H33" s="48">
        <v>29300</v>
      </c>
    </row>
    <row r="34" spans="1:8" x14ac:dyDescent="0.25">
      <c r="A34" s="3">
        <v>43299</v>
      </c>
      <c r="B34" s="49" t="s">
        <v>47</v>
      </c>
      <c r="C34" s="49" t="s">
        <v>137</v>
      </c>
      <c r="D34" s="59" t="s">
        <v>136</v>
      </c>
      <c r="E34" s="49" t="s">
        <v>46</v>
      </c>
      <c r="F34" s="48">
        <v>1200</v>
      </c>
      <c r="H34" s="48">
        <v>28100</v>
      </c>
    </row>
    <row r="35" spans="1:8" x14ac:dyDescent="0.25">
      <c r="A35" s="3">
        <v>43314</v>
      </c>
      <c r="B35" s="49" t="s">
        <v>47</v>
      </c>
      <c r="C35" s="49" t="s">
        <v>135</v>
      </c>
      <c r="D35" s="59" t="s">
        <v>134</v>
      </c>
      <c r="E35" s="49" t="s">
        <v>46</v>
      </c>
      <c r="F35" s="48">
        <v>1200</v>
      </c>
      <c r="H35" s="48">
        <v>26900</v>
      </c>
    </row>
    <row r="36" spans="1:8" x14ac:dyDescent="0.25">
      <c r="A36" s="3">
        <v>43314</v>
      </c>
      <c r="B36" s="49" t="s">
        <v>47</v>
      </c>
      <c r="C36" s="49" t="s">
        <v>133</v>
      </c>
      <c r="D36" s="59" t="s">
        <v>132</v>
      </c>
      <c r="E36" s="49" t="s">
        <v>46</v>
      </c>
      <c r="F36" s="48">
        <v>3500</v>
      </c>
      <c r="H36" s="48">
        <v>23400</v>
      </c>
    </row>
    <row r="37" spans="1:8" x14ac:dyDescent="0.25">
      <c r="A37" s="3">
        <v>43314</v>
      </c>
      <c r="B37" s="49" t="s">
        <v>47</v>
      </c>
      <c r="C37" s="49" t="s">
        <v>131</v>
      </c>
      <c r="D37" s="59" t="s">
        <v>130</v>
      </c>
      <c r="E37" s="49" t="s">
        <v>46</v>
      </c>
      <c r="F37" s="48">
        <v>17200</v>
      </c>
      <c r="H37" s="48">
        <v>6200</v>
      </c>
    </row>
    <row r="38" spans="1:8" x14ac:dyDescent="0.25">
      <c r="A38" s="3">
        <v>43323</v>
      </c>
      <c r="B38" s="49" t="s">
        <v>31</v>
      </c>
      <c r="C38" s="49" t="s">
        <v>129</v>
      </c>
      <c r="D38" s="59" t="s">
        <v>128</v>
      </c>
      <c r="E38" s="49" t="s">
        <v>30</v>
      </c>
      <c r="F38" s="48">
        <v>2660</v>
      </c>
      <c r="H38" s="48">
        <v>3540</v>
      </c>
    </row>
    <row r="39" spans="1:8" x14ac:dyDescent="0.25">
      <c r="A39" s="3">
        <v>43323</v>
      </c>
      <c r="B39" s="49" t="s">
        <v>31</v>
      </c>
      <c r="C39" s="49" t="s">
        <v>127</v>
      </c>
      <c r="D39" s="59" t="s">
        <v>126</v>
      </c>
      <c r="E39" s="49" t="s">
        <v>30</v>
      </c>
      <c r="F39" s="48">
        <v>1130</v>
      </c>
      <c r="H39" s="48">
        <v>2410</v>
      </c>
    </row>
    <row r="40" spans="1:8" x14ac:dyDescent="0.25">
      <c r="A40" s="3">
        <v>43341</v>
      </c>
      <c r="B40" s="49" t="s">
        <v>54</v>
      </c>
      <c r="C40" s="49" t="s">
        <v>125</v>
      </c>
      <c r="E40" s="49" t="s">
        <v>53</v>
      </c>
      <c r="G40" s="48">
        <v>21900</v>
      </c>
      <c r="H40" s="48">
        <v>24310</v>
      </c>
    </row>
    <row r="41" spans="1:8" x14ac:dyDescent="0.25">
      <c r="A41" s="3">
        <v>43347</v>
      </c>
      <c r="B41" s="49" t="s">
        <v>47</v>
      </c>
      <c r="C41" s="49" t="s">
        <v>124</v>
      </c>
      <c r="D41" s="59" t="s">
        <v>123</v>
      </c>
      <c r="E41" s="49" t="s">
        <v>46</v>
      </c>
      <c r="F41" s="48">
        <v>1200</v>
      </c>
      <c r="H41" s="48">
        <v>23110</v>
      </c>
    </row>
    <row r="42" spans="1:8" x14ac:dyDescent="0.25">
      <c r="A42" s="3">
        <v>43347</v>
      </c>
      <c r="B42" s="49" t="s">
        <v>47</v>
      </c>
      <c r="C42" s="49" t="s">
        <v>122</v>
      </c>
      <c r="D42" s="59" t="s">
        <v>121</v>
      </c>
      <c r="E42" s="49" t="s">
        <v>46</v>
      </c>
      <c r="F42" s="48">
        <v>16700</v>
      </c>
      <c r="H42" s="48">
        <v>6410</v>
      </c>
    </row>
    <row r="43" spans="1:8" x14ac:dyDescent="0.25">
      <c r="A43" s="3">
        <v>43347</v>
      </c>
      <c r="B43" s="49" t="s">
        <v>47</v>
      </c>
      <c r="C43" s="49" t="s">
        <v>120</v>
      </c>
      <c r="D43" s="59" t="s">
        <v>119</v>
      </c>
      <c r="E43" s="49" t="s">
        <v>46</v>
      </c>
      <c r="F43" s="48">
        <v>3500</v>
      </c>
      <c r="H43" s="48">
        <v>2910</v>
      </c>
    </row>
    <row r="44" spans="1:8" x14ac:dyDescent="0.25">
      <c r="A44" s="3">
        <v>43355</v>
      </c>
      <c r="B44" s="49" t="s">
        <v>54</v>
      </c>
      <c r="C44" s="49" t="s">
        <v>118</v>
      </c>
      <c r="E44" s="49" t="s">
        <v>53</v>
      </c>
      <c r="G44" s="48">
        <v>21900</v>
      </c>
      <c r="H44" s="48">
        <v>24810</v>
      </c>
    </row>
    <row r="45" spans="1:8" x14ac:dyDescent="0.25">
      <c r="A45" s="3">
        <v>43375</v>
      </c>
      <c r="B45" s="49" t="s">
        <v>54</v>
      </c>
      <c r="C45" s="49" t="s">
        <v>117</v>
      </c>
      <c r="E45" s="49" t="s">
        <v>53</v>
      </c>
      <c r="G45" s="48">
        <v>25190</v>
      </c>
      <c r="H45" s="48">
        <v>50000</v>
      </c>
    </row>
    <row r="46" spans="1:8" x14ac:dyDescent="0.25">
      <c r="A46" s="3">
        <v>43376</v>
      </c>
      <c r="B46" s="49" t="s">
        <v>47</v>
      </c>
      <c r="C46" s="49" t="s">
        <v>116</v>
      </c>
      <c r="D46" s="59" t="s">
        <v>115</v>
      </c>
      <c r="E46" s="49" t="s">
        <v>46</v>
      </c>
      <c r="F46" s="48">
        <v>15043</v>
      </c>
      <c r="H46" s="48">
        <v>34957</v>
      </c>
    </row>
    <row r="47" spans="1:8" x14ac:dyDescent="0.25">
      <c r="A47" s="3">
        <v>43376</v>
      </c>
      <c r="B47" s="49" t="s">
        <v>47</v>
      </c>
      <c r="C47" s="49" t="s">
        <v>114</v>
      </c>
      <c r="D47" s="59" t="s">
        <v>113</v>
      </c>
      <c r="E47" s="49" t="s">
        <v>46</v>
      </c>
      <c r="F47" s="48">
        <v>3419</v>
      </c>
      <c r="H47" s="48">
        <v>31538</v>
      </c>
    </row>
    <row r="48" spans="1:8" x14ac:dyDescent="0.25">
      <c r="A48" s="3">
        <v>43377</v>
      </c>
      <c r="B48" s="49" t="s">
        <v>47</v>
      </c>
      <c r="C48" s="49" t="s">
        <v>112</v>
      </c>
      <c r="D48" s="59" t="s">
        <v>111</v>
      </c>
      <c r="E48" s="49" t="s">
        <v>46</v>
      </c>
      <c r="F48" s="48">
        <v>1200</v>
      </c>
      <c r="H48" s="48">
        <v>30338</v>
      </c>
    </row>
    <row r="49" spans="1:8" x14ac:dyDescent="0.25">
      <c r="A49" s="3">
        <v>43379</v>
      </c>
      <c r="B49" s="49" t="s">
        <v>47</v>
      </c>
      <c r="C49" s="49" t="s">
        <v>110</v>
      </c>
      <c r="D49" s="59" t="s">
        <v>109</v>
      </c>
      <c r="E49" s="49" t="s">
        <v>46</v>
      </c>
      <c r="F49" s="48">
        <v>4800</v>
      </c>
      <c r="H49" s="48">
        <v>25538</v>
      </c>
    </row>
    <row r="50" spans="1:8" x14ac:dyDescent="0.25">
      <c r="A50" s="3">
        <v>43380</v>
      </c>
      <c r="B50" s="49" t="s">
        <v>31</v>
      </c>
      <c r="C50" s="49" t="s">
        <v>108</v>
      </c>
      <c r="D50" s="59" t="s">
        <v>107</v>
      </c>
      <c r="E50" s="49" t="s">
        <v>30</v>
      </c>
      <c r="F50" s="48">
        <v>1290</v>
      </c>
      <c r="H50" s="48">
        <v>24248</v>
      </c>
    </row>
    <row r="51" spans="1:8" x14ac:dyDescent="0.25">
      <c r="A51" s="3">
        <v>43380</v>
      </c>
      <c r="B51" s="49" t="s">
        <v>31</v>
      </c>
      <c r="C51" s="49" t="s">
        <v>106</v>
      </c>
      <c r="D51" s="59" t="s">
        <v>105</v>
      </c>
      <c r="E51" s="49" t="s">
        <v>30</v>
      </c>
      <c r="F51" s="48">
        <v>1290</v>
      </c>
      <c r="H51" s="48">
        <v>22958</v>
      </c>
    </row>
    <row r="52" spans="1:8" x14ac:dyDescent="0.25">
      <c r="A52" s="3">
        <v>43401</v>
      </c>
      <c r="B52" s="49" t="s">
        <v>54</v>
      </c>
      <c r="C52" s="49" t="s">
        <v>104</v>
      </c>
      <c r="E52" s="49" t="s">
        <v>53</v>
      </c>
      <c r="G52" s="48">
        <v>27042</v>
      </c>
      <c r="H52" s="48">
        <v>50000</v>
      </c>
    </row>
    <row r="53" spans="1:8" x14ac:dyDescent="0.25">
      <c r="A53" s="3">
        <v>43409</v>
      </c>
      <c r="B53" s="49" t="s">
        <v>47</v>
      </c>
      <c r="C53" s="49" t="s">
        <v>103</v>
      </c>
      <c r="D53" s="59" t="s">
        <v>102</v>
      </c>
      <c r="E53" s="49" t="s">
        <v>46</v>
      </c>
      <c r="F53" s="48">
        <v>1200</v>
      </c>
      <c r="H53" s="48">
        <v>48800</v>
      </c>
    </row>
    <row r="54" spans="1:8" x14ac:dyDescent="0.25">
      <c r="A54" s="3">
        <v>43409</v>
      </c>
      <c r="B54" s="49" t="s">
        <v>47</v>
      </c>
      <c r="C54" s="49" t="s">
        <v>101</v>
      </c>
      <c r="D54" s="59" t="s">
        <v>100</v>
      </c>
      <c r="E54" s="49" t="s">
        <v>46</v>
      </c>
      <c r="F54" s="48">
        <v>16869</v>
      </c>
      <c r="H54" s="48">
        <v>31931</v>
      </c>
    </row>
    <row r="55" spans="1:8" x14ac:dyDescent="0.25">
      <c r="A55" s="3">
        <v>43410</v>
      </c>
      <c r="B55" s="49" t="s">
        <v>47</v>
      </c>
      <c r="C55" s="49" t="s">
        <v>99</v>
      </c>
      <c r="D55" s="59" t="s">
        <v>98</v>
      </c>
      <c r="E55" s="49" t="s">
        <v>46</v>
      </c>
      <c r="F55" s="48">
        <v>4274</v>
      </c>
      <c r="H55" s="48">
        <v>27657</v>
      </c>
    </row>
    <row r="56" spans="1:8" x14ac:dyDescent="0.25">
      <c r="A56" s="3">
        <v>43410</v>
      </c>
      <c r="B56" s="49" t="s">
        <v>47</v>
      </c>
      <c r="C56" s="49" t="s">
        <v>97</v>
      </c>
      <c r="D56" s="59" t="s">
        <v>96</v>
      </c>
      <c r="E56" s="49" t="s">
        <v>46</v>
      </c>
      <c r="F56" s="48">
        <v>4050</v>
      </c>
      <c r="H56" s="48">
        <v>23607</v>
      </c>
    </row>
    <row r="57" spans="1:8" x14ac:dyDescent="0.25">
      <c r="A57" s="3">
        <v>43410</v>
      </c>
      <c r="B57" s="49" t="s">
        <v>47</v>
      </c>
      <c r="C57" s="49" t="s">
        <v>95</v>
      </c>
      <c r="D57" s="59" t="s">
        <v>94</v>
      </c>
      <c r="E57" s="49" t="s">
        <v>46</v>
      </c>
      <c r="F57" s="48">
        <v>311.55</v>
      </c>
      <c r="H57" s="48">
        <v>23295.45</v>
      </c>
    </row>
    <row r="58" spans="1:8" x14ac:dyDescent="0.25">
      <c r="A58" s="3">
        <v>43410</v>
      </c>
      <c r="B58" s="49" t="s">
        <v>47</v>
      </c>
      <c r="C58" s="49" t="s">
        <v>93</v>
      </c>
      <c r="D58" s="59" t="s">
        <v>92</v>
      </c>
      <c r="E58" s="49" t="s">
        <v>46</v>
      </c>
      <c r="F58" s="48">
        <v>3100</v>
      </c>
      <c r="H58" s="48">
        <v>20195.45</v>
      </c>
    </row>
    <row r="59" spans="1:8" x14ac:dyDescent="0.25">
      <c r="A59" s="3">
        <v>43434</v>
      </c>
      <c r="B59" s="49" t="s">
        <v>47</v>
      </c>
      <c r="C59" s="49" t="s">
        <v>91</v>
      </c>
      <c r="D59" s="59" t="s">
        <v>90</v>
      </c>
      <c r="E59" s="49" t="s">
        <v>46</v>
      </c>
      <c r="F59" s="48">
        <v>15800</v>
      </c>
      <c r="H59" s="48">
        <v>4395.45</v>
      </c>
    </row>
    <row r="60" spans="1:8" x14ac:dyDescent="0.25">
      <c r="A60" s="3">
        <v>43434</v>
      </c>
      <c r="B60" s="49" t="s">
        <v>47</v>
      </c>
      <c r="C60" s="49" t="s">
        <v>89</v>
      </c>
      <c r="D60" s="59" t="s">
        <v>88</v>
      </c>
      <c r="E60" s="49" t="s">
        <v>46</v>
      </c>
      <c r="F60" s="48">
        <v>4250</v>
      </c>
      <c r="H60" s="48">
        <v>145.44999999999999</v>
      </c>
    </row>
    <row r="61" spans="1:8" x14ac:dyDescent="0.25">
      <c r="A61" s="3">
        <v>43439</v>
      </c>
      <c r="B61" s="49" t="s">
        <v>54</v>
      </c>
      <c r="C61" s="49" t="s">
        <v>87</v>
      </c>
      <c r="E61" s="49" t="s">
        <v>53</v>
      </c>
      <c r="G61" s="48">
        <v>29804.55</v>
      </c>
      <c r="H61" s="48">
        <v>29950</v>
      </c>
    </row>
    <row r="62" spans="1:8" x14ac:dyDescent="0.25">
      <c r="A62" s="3">
        <v>43439</v>
      </c>
      <c r="B62" s="49" t="s">
        <v>47</v>
      </c>
      <c r="C62" s="49" t="s">
        <v>86</v>
      </c>
      <c r="D62" s="59" t="s">
        <v>85</v>
      </c>
      <c r="E62" s="49" t="s">
        <v>46</v>
      </c>
      <c r="F62" s="48">
        <v>4300</v>
      </c>
      <c r="H62" s="48">
        <v>25650</v>
      </c>
    </row>
    <row r="63" spans="1:8" x14ac:dyDescent="0.25">
      <c r="A63" s="3">
        <v>43439</v>
      </c>
      <c r="B63" s="49" t="s">
        <v>47</v>
      </c>
      <c r="C63" s="49" t="s">
        <v>84</v>
      </c>
      <c r="D63" s="59" t="s">
        <v>83</v>
      </c>
      <c r="E63" s="49" t="s">
        <v>46</v>
      </c>
      <c r="F63" s="48">
        <v>5250</v>
      </c>
      <c r="H63" s="48">
        <v>20400</v>
      </c>
    </row>
    <row r="64" spans="1:8" x14ac:dyDescent="0.25">
      <c r="A64" s="3">
        <v>43440</v>
      </c>
      <c r="B64" s="49" t="s">
        <v>47</v>
      </c>
      <c r="C64" s="49" t="s">
        <v>82</v>
      </c>
      <c r="D64" s="59" t="s">
        <v>81</v>
      </c>
      <c r="E64" s="49" t="s">
        <v>46</v>
      </c>
      <c r="F64" s="48">
        <v>1200</v>
      </c>
      <c r="H64" s="48">
        <v>19200</v>
      </c>
    </row>
    <row r="65" spans="1:8" x14ac:dyDescent="0.25">
      <c r="A65" s="3">
        <v>43456</v>
      </c>
      <c r="B65" s="49" t="s">
        <v>31</v>
      </c>
      <c r="C65" s="49" t="s">
        <v>80</v>
      </c>
      <c r="D65" s="59" t="s">
        <v>79</v>
      </c>
      <c r="E65" s="49" t="s">
        <v>30</v>
      </c>
      <c r="F65" s="48">
        <v>500</v>
      </c>
      <c r="H65" s="48">
        <v>18700</v>
      </c>
    </row>
    <row r="66" spans="1:8" x14ac:dyDescent="0.25">
      <c r="A66" s="3">
        <v>43456</v>
      </c>
      <c r="B66" s="49" t="s">
        <v>31</v>
      </c>
      <c r="C66" s="49" t="s">
        <v>9</v>
      </c>
      <c r="D66" s="59" t="s">
        <v>10</v>
      </c>
      <c r="E66" s="49" t="s">
        <v>30</v>
      </c>
      <c r="F66" s="48">
        <v>500</v>
      </c>
      <c r="H66" s="48">
        <v>18200</v>
      </c>
    </row>
    <row r="67" spans="1:8" x14ac:dyDescent="0.25">
      <c r="A67" s="3">
        <v>43464</v>
      </c>
      <c r="B67" s="49" t="s">
        <v>54</v>
      </c>
      <c r="C67" s="49" t="s">
        <v>78</v>
      </c>
      <c r="E67" s="49" t="s">
        <v>53</v>
      </c>
      <c r="G67" s="48">
        <v>30800</v>
      </c>
      <c r="H67" s="48">
        <v>49000</v>
      </c>
    </row>
    <row r="68" spans="1:8" x14ac:dyDescent="0.25">
      <c r="A68" s="3">
        <v>43465</v>
      </c>
      <c r="B68" s="49" t="s">
        <v>47</v>
      </c>
      <c r="C68" s="49" t="s">
        <v>11</v>
      </c>
      <c r="D68" s="59" t="s">
        <v>12</v>
      </c>
      <c r="E68" s="49" t="s">
        <v>46</v>
      </c>
      <c r="F68" s="48">
        <v>1200</v>
      </c>
      <c r="H68" s="48">
        <v>47800</v>
      </c>
    </row>
    <row r="69" spans="1:8" x14ac:dyDescent="0.25">
      <c r="A69" s="3">
        <v>43465</v>
      </c>
      <c r="B69" s="49" t="s">
        <v>47</v>
      </c>
      <c r="C69" s="49" t="s">
        <v>13</v>
      </c>
      <c r="D69" s="59" t="s">
        <v>14</v>
      </c>
      <c r="E69" s="49" t="s">
        <v>46</v>
      </c>
      <c r="F69" s="48">
        <v>5250</v>
      </c>
      <c r="H69" s="48">
        <v>42550</v>
      </c>
    </row>
    <row r="70" spans="1:8" x14ac:dyDescent="0.25">
      <c r="A70" s="3">
        <v>43465</v>
      </c>
      <c r="B70" s="49" t="s">
        <v>47</v>
      </c>
      <c r="C70" s="49" t="s">
        <v>15</v>
      </c>
      <c r="D70" s="59" t="s">
        <v>16</v>
      </c>
      <c r="E70" s="49" t="s">
        <v>46</v>
      </c>
      <c r="F70" s="48">
        <v>4371</v>
      </c>
      <c r="H70" s="48">
        <v>38179</v>
      </c>
    </row>
    <row r="71" spans="1:8" x14ac:dyDescent="0.25">
      <c r="A71" s="3">
        <v>43465</v>
      </c>
      <c r="B71" s="49" t="s">
        <v>47</v>
      </c>
      <c r="C71" s="49" t="s">
        <v>17</v>
      </c>
      <c r="D71" s="59" t="s">
        <v>18</v>
      </c>
      <c r="E71" s="49" t="s">
        <v>46</v>
      </c>
      <c r="F71" s="48">
        <v>15800</v>
      </c>
      <c r="H71" s="48">
        <v>22379</v>
      </c>
    </row>
    <row r="72" spans="1:8" x14ac:dyDescent="0.25">
      <c r="A72" s="3">
        <v>43465</v>
      </c>
      <c r="B72" s="49" t="s">
        <v>47</v>
      </c>
      <c r="C72" s="49" t="s">
        <v>19</v>
      </c>
      <c r="D72" s="59" t="s">
        <v>20</v>
      </c>
      <c r="E72" s="49" t="s">
        <v>46</v>
      </c>
      <c r="F72" s="48">
        <v>4300</v>
      </c>
      <c r="H72" s="48">
        <v>18079</v>
      </c>
    </row>
    <row r="73" spans="1:8" x14ac:dyDescent="0.25">
      <c r="A73" s="47"/>
      <c r="B73" s="47"/>
      <c r="C73" s="47"/>
      <c r="D73" s="60"/>
      <c r="E73" s="47"/>
      <c r="F73" s="45">
        <v>284792.84999999998</v>
      </c>
      <c r="G73" s="45">
        <v>269110.84999999998</v>
      </c>
      <c r="H73" s="101">
        <v>18079</v>
      </c>
    </row>
    <row r="75" spans="1:8" ht="18" thickBot="1" x14ac:dyDescent="0.35">
      <c r="A75" s="12" t="s">
        <v>199</v>
      </c>
      <c r="B75" s="13"/>
      <c r="C75" s="14"/>
      <c r="D75" s="61"/>
      <c r="E75" s="16"/>
      <c r="F75" s="24"/>
      <c r="G75" s="23"/>
      <c r="H75" s="35"/>
    </row>
    <row r="76" spans="1:8" ht="17.25" x14ac:dyDescent="0.3">
      <c r="A76" s="12"/>
      <c r="B76" s="19"/>
      <c r="C76" s="14"/>
      <c r="D76" s="62"/>
      <c r="E76" s="16"/>
      <c r="F76" s="21"/>
      <c r="G76" s="21"/>
      <c r="H76" s="35"/>
    </row>
    <row r="77" spans="1:8" ht="15.75" x14ac:dyDescent="0.25">
      <c r="A77" s="22"/>
      <c r="B77" s="22"/>
      <c r="C77" s="22"/>
      <c r="D77" s="63"/>
      <c r="E77" s="22"/>
      <c r="F77" s="22"/>
      <c r="G77" s="22"/>
      <c r="H77" s="22"/>
    </row>
    <row r="78" spans="1:8" ht="17.25" x14ac:dyDescent="0.3">
      <c r="A78" s="23" t="s">
        <v>28</v>
      </c>
      <c r="B78" s="23"/>
      <c r="C78" s="23"/>
      <c r="D78" s="64"/>
      <c r="E78" s="23"/>
      <c r="F78" s="23"/>
      <c r="G78" s="24" t="s">
        <v>198</v>
      </c>
      <c r="H78" s="23"/>
    </row>
  </sheetData>
  <mergeCells count="15">
    <mergeCell ref="A8:H8"/>
    <mergeCell ref="A9"/>
    <mergeCell ref="B9"/>
    <mergeCell ref="C9"/>
    <mergeCell ref="D9"/>
    <mergeCell ref="E9"/>
    <mergeCell ref="F9"/>
    <mergeCell ref="G9"/>
    <mergeCell ref="A6:H6"/>
    <mergeCell ref="A7:H7"/>
    <mergeCell ref="A1:H1"/>
    <mergeCell ref="A2:H2"/>
    <mergeCell ref="A3:H3"/>
    <mergeCell ref="A4:H4"/>
    <mergeCell ref="A5:H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pane ySplit="9" topLeftCell="A37" activePane="bottomLeft" state="frozen"/>
      <selection pane="bottomLeft" activeCell="A6" sqref="A6:H6"/>
    </sheetView>
  </sheetViews>
  <sheetFormatPr defaultRowHeight="15" x14ac:dyDescent="0.25"/>
  <cols>
    <col min="1" max="1" width="7" style="51" customWidth="1"/>
    <col min="2" max="2" width="9" style="59" customWidth="1"/>
    <col min="3" max="3" width="13" style="68" customWidth="1"/>
    <col min="4" max="4" width="8" style="51" customWidth="1"/>
    <col min="5" max="5" width="7" style="51" customWidth="1"/>
    <col min="6" max="6" width="25" style="51" customWidth="1"/>
    <col min="7" max="7" width="12" style="52" customWidth="1"/>
    <col min="8" max="8" width="19.7109375" style="52" customWidth="1"/>
    <col min="9" max="9" width="15" style="52" customWidth="1"/>
    <col min="10" max="10" width="23.140625" style="86" customWidth="1"/>
    <col min="11" max="11" width="25.7109375" style="80" customWidth="1"/>
    <col min="12" max="12" width="22" style="80" customWidth="1"/>
    <col min="13" max="13" width="13" style="75" customWidth="1"/>
  </cols>
  <sheetData>
    <row r="1" spans="1:14" ht="15.75" x14ac:dyDescent="0.25">
      <c r="A1" s="105" t="str">
        <f>'[1]Cover Page'!A13:N13</f>
        <v xml:space="preserve">Somalia: RCRF II Project
</v>
      </c>
      <c r="B1" s="106"/>
      <c r="C1" s="106"/>
      <c r="D1" s="106"/>
      <c r="E1" s="106"/>
      <c r="F1" s="106"/>
      <c r="G1" s="106"/>
      <c r="H1" s="107"/>
      <c r="I1" s="53"/>
      <c r="J1" s="81"/>
      <c r="K1" s="76"/>
      <c r="L1" s="76"/>
      <c r="M1" s="71"/>
      <c r="N1" s="53"/>
    </row>
    <row r="2" spans="1:14" ht="15.75" x14ac:dyDescent="0.25">
      <c r="A2" s="108" t="s">
        <v>183</v>
      </c>
      <c r="B2" s="109"/>
      <c r="C2" s="109"/>
      <c r="D2" s="109"/>
      <c r="E2" s="109"/>
      <c r="F2" s="109"/>
      <c r="G2" s="109"/>
      <c r="H2" s="110"/>
      <c r="I2"/>
      <c r="J2" s="82"/>
      <c r="K2" s="66"/>
      <c r="L2" s="66"/>
      <c r="M2" s="18"/>
    </row>
    <row r="3" spans="1:14" ht="15.75" x14ac:dyDescent="0.25">
      <c r="A3" s="111" t="s">
        <v>182</v>
      </c>
      <c r="B3" s="112"/>
      <c r="C3" s="112"/>
      <c r="D3" s="112"/>
      <c r="E3" s="112"/>
      <c r="F3" s="112"/>
      <c r="G3" s="112"/>
      <c r="H3" s="113"/>
      <c r="I3" s="56"/>
      <c r="J3" s="83"/>
      <c r="K3" s="77"/>
      <c r="L3" s="77"/>
      <c r="M3" s="72"/>
      <c r="N3" s="56"/>
    </row>
    <row r="4" spans="1:14" ht="15.75" x14ac:dyDescent="0.25">
      <c r="A4" s="111" t="str">
        <f>'[1]Cover Page'!A16:M16</f>
        <v>Project Number:  XXXX</v>
      </c>
      <c r="B4" s="112"/>
      <c r="C4" s="112"/>
      <c r="D4" s="112"/>
      <c r="E4" s="112"/>
      <c r="F4" s="112"/>
      <c r="G4" s="112"/>
      <c r="H4" s="113"/>
      <c r="I4" s="55"/>
      <c r="J4" s="81"/>
      <c r="K4" s="76"/>
      <c r="L4" s="76"/>
      <c r="M4" s="73"/>
      <c r="N4" s="55"/>
    </row>
    <row r="5" spans="1:14" ht="15.75" x14ac:dyDescent="0.25">
      <c r="A5" s="111" t="str">
        <f>'[1]Cover Page'!A18:M18</f>
        <v>Interim Unaudited Financial Report</v>
      </c>
      <c r="B5" s="112"/>
      <c r="C5" s="112"/>
      <c r="D5" s="112"/>
      <c r="E5" s="112"/>
      <c r="F5" s="112"/>
      <c r="G5" s="112"/>
      <c r="H5" s="113"/>
      <c r="I5" s="53"/>
      <c r="J5" s="81"/>
      <c r="K5" s="76"/>
      <c r="L5" s="76"/>
      <c r="M5" s="71"/>
      <c r="N5" s="53"/>
    </row>
    <row r="6" spans="1:14" ht="15.75" x14ac:dyDescent="0.25">
      <c r="A6" s="102" t="s">
        <v>204</v>
      </c>
      <c r="B6" s="103"/>
      <c r="C6" s="103"/>
      <c r="D6" s="103"/>
      <c r="E6" s="103"/>
      <c r="F6" s="103"/>
      <c r="G6" s="103"/>
      <c r="H6" s="104"/>
      <c r="I6" s="53"/>
      <c r="J6" s="81"/>
      <c r="K6" s="76"/>
      <c r="L6" s="76"/>
      <c r="M6" s="71"/>
      <c r="N6" s="53"/>
    </row>
    <row r="7" spans="1:14" ht="15.75" x14ac:dyDescent="0.25">
      <c r="A7" s="102" t="s">
        <v>181</v>
      </c>
      <c r="B7" s="103"/>
      <c r="C7" s="103"/>
      <c r="D7" s="103"/>
      <c r="E7" s="103"/>
      <c r="F7" s="103"/>
      <c r="G7" s="103"/>
      <c r="H7" s="104"/>
      <c r="I7" s="53"/>
      <c r="J7" s="81"/>
      <c r="K7" s="76"/>
      <c r="L7" s="76"/>
      <c r="M7" s="71"/>
      <c r="N7" s="53"/>
    </row>
    <row r="8" spans="1:14" ht="16.5" thickBot="1" x14ac:dyDescent="0.3">
      <c r="A8" s="114" t="s">
        <v>180</v>
      </c>
      <c r="B8" s="115"/>
      <c r="C8" s="115"/>
      <c r="D8" s="115"/>
      <c r="E8" s="115"/>
      <c r="F8" s="115"/>
      <c r="G8" s="115"/>
      <c r="H8" s="116"/>
      <c r="I8" s="54"/>
      <c r="J8" s="81"/>
      <c r="K8" s="67"/>
      <c r="L8" s="67"/>
      <c r="M8" s="65"/>
      <c r="N8" s="54"/>
    </row>
    <row r="9" spans="1:14" ht="75.75" thickBot="1" x14ac:dyDescent="0.3">
      <c r="A9" s="50" t="s">
        <v>64</v>
      </c>
      <c r="B9" s="70" t="s">
        <v>63</v>
      </c>
      <c r="C9" s="69" t="s">
        <v>62</v>
      </c>
      <c r="D9" s="50" t="s">
        <v>61</v>
      </c>
      <c r="E9" s="50" t="s">
        <v>60</v>
      </c>
      <c r="F9" s="50" t="s">
        <v>59</v>
      </c>
      <c r="G9" s="50" t="s">
        <v>193</v>
      </c>
      <c r="H9" s="50" t="s">
        <v>192</v>
      </c>
      <c r="I9" s="50" t="s">
        <v>191</v>
      </c>
      <c r="J9" s="84" t="s">
        <v>58</v>
      </c>
      <c r="K9" s="78" t="s">
        <v>57</v>
      </c>
      <c r="L9" s="78" t="s">
        <v>56</v>
      </c>
      <c r="M9" s="70" t="s">
        <v>190</v>
      </c>
    </row>
    <row r="10" spans="1:14" ht="23.25" customHeight="1" x14ac:dyDescent="0.25">
      <c r="F10" s="43" t="s">
        <v>55</v>
      </c>
      <c r="G10" s="42">
        <v>1679682</v>
      </c>
      <c r="H10" s="42"/>
      <c r="I10" s="42">
        <v>1679682</v>
      </c>
      <c r="J10" s="85">
        <v>269110.84999999998</v>
      </c>
      <c r="K10" s="79"/>
      <c r="L10" s="79">
        <v>269110.84999999998</v>
      </c>
      <c r="M10" s="74">
        <v>1410571.15</v>
      </c>
    </row>
    <row r="11" spans="1:14" x14ac:dyDescent="0.25">
      <c r="A11" s="51" t="s">
        <v>35</v>
      </c>
      <c r="F11" s="51" t="s">
        <v>51</v>
      </c>
      <c r="G11" s="52">
        <v>1679682</v>
      </c>
      <c r="I11" s="52">
        <v>1679682</v>
      </c>
      <c r="J11" s="86">
        <v>269110.84999999998</v>
      </c>
      <c r="L11" s="80">
        <v>269110.84999999998</v>
      </c>
      <c r="M11" s="75">
        <v>1410571.15</v>
      </c>
    </row>
    <row r="12" spans="1:14" x14ac:dyDescent="0.25">
      <c r="A12" s="51" t="s">
        <v>35</v>
      </c>
      <c r="B12" s="59" t="s">
        <v>43</v>
      </c>
      <c r="F12" s="51" t="s">
        <v>50</v>
      </c>
      <c r="G12" s="52">
        <v>1679682</v>
      </c>
      <c r="I12" s="52">
        <v>1679682</v>
      </c>
      <c r="J12" s="86">
        <v>269110.84999999998</v>
      </c>
      <c r="L12" s="80">
        <v>269110.84999999998</v>
      </c>
      <c r="M12" s="75">
        <v>1410571.15</v>
      </c>
    </row>
    <row r="13" spans="1:14" x14ac:dyDescent="0.25">
      <c r="A13" s="51" t="s">
        <v>35</v>
      </c>
      <c r="B13" s="59" t="s">
        <v>43</v>
      </c>
      <c r="C13" s="68" t="s">
        <v>42</v>
      </c>
      <c r="F13" s="51" t="s">
        <v>49</v>
      </c>
      <c r="G13" s="52">
        <v>1679682</v>
      </c>
      <c r="I13" s="52">
        <v>1679682</v>
      </c>
      <c r="J13" s="86">
        <v>269110.84999999998</v>
      </c>
      <c r="L13" s="80">
        <v>269110.84999999998</v>
      </c>
      <c r="M13" s="75">
        <v>1410571.15</v>
      </c>
    </row>
    <row r="14" spans="1:14" x14ac:dyDescent="0.25">
      <c r="A14" s="51" t="s">
        <v>35</v>
      </c>
      <c r="B14" s="59" t="s">
        <v>43</v>
      </c>
      <c r="C14" s="68" t="s">
        <v>42</v>
      </c>
      <c r="D14" s="51" t="s">
        <v>45</v>
      </c>
      <c r="F14" s="51" t="s">
        <v>48</v>
      </c>
      <c r="G14" s="52">
        <v>1624432</v>
      </c>
      <c r="I14" s="52">
        <v>1624432</v>
      </c>
      <c r="J14" s="86">
        <v>269110.84999999998</v>
      </c>
      <c r="L14" s="80">
        <v>269110.84999999998</v>
      </c>
      <c r="M14" s="75">
        <v>1355321.15</v>
      </c>
    </row>
    <row r="15" spans="1:14" x14ac:dyDescent="0.25">
      <c r="A15" s="51" t="s">
        <v>35</v>
      </c>
      <c r="B15" s="59" t="s">
        <v>43</v>
      </c>
      <c r="C15" s="68" t="s">
        <v>42</v>
      </c>
      <c r="D15" s="51" t="s">
        <v>45</v>
      </c>
      <c r="E15" s="51" t="s">
        <v>54</v>
      </c>
      <c r="F15" s="51" t="s">
        <v>53</v>
      </c>
      <c r="G15" s="52">
        <v>1624432</v>
      </c>
      <c r="I15" s="52">
        <v>1624432</v>
      </c>
      <c r="J15" s="86">
        <v>269110.84999999998</v>
      </c>
      <c r="L15" s="80">
        <v>269110.84999999998</v>
      </c>
      <c r="M15" s="75">
        <v>1355321.15</v>
      </c>
    </row>
    <row r="16" spans="1:14" x14ac:dyDescent="0.25">
      <c r="A16" s="51" t="s">
        <v>35</v>
      </c>
      <c r="B16" s="59" t="s">
        <v>43</v>
      </c>
      <c r="C16" s="68" t="s">
        <v>42</v>
      </c>
      <c r="D16" s="51" t="s">
        <v>41</v>
      </c>
      <c r="F16" s="51" t="s">
        <v>44</v>
      </c>
      <c r="G16" s="52">
        <v>55250</v>
      </c>
      <c r="I16" s="52">
        <v>55250</v>
      </c>
      <c r="M16" s="75">
        <v>55250</v>
      </c>
    </row>
    <row r="17" spans="1:13" x14ac:dyDescent="0.25">
      <c r="A17" s="51" t="s">
        <v>35</v>
      </c>
      <c r="B17" s="59" t="s">
        <v>43</v>
      </c>
      <c r="C17" s="68" t="s">
        <v>42</v>
      </c>
      <c r="D17" s="51" t="s">
        <v>41</v>
      </c>
      <c r="E17" s="51" t="s">
        <v>54</v>
      </c>
      <c r="F17" s="51" t="s">
        <v>53</v>
      </c>
      <c r="G17" s="52">
        <v>55250</v>
      </c>
      <c r="I17" s="52">
        <v>55250</v>
      </c>
      <c r="M17" s="75">
        <v>55250</v>
      </c>
    </row>
    <row r="18" spans="1:13" x14ac:dyDescent="0.25">
      <c r="F18" s="43" t="s">
        <v>52</v>
      </c>
      <c r="G18" s="42">
        <v>1679682</v>
      </c>
      <c r="H18" s="42"/>
      <c r="I18" s="42">
        <v>1679682</v>
      </c>
      <c r="J18" s="85">
        <v>284792.84999999998</v>
      </c>
      <c r="K18" s="79"/>
      <c r="L18" s="79">
        <v>284792.84999999998</v>
      </c>
      <c r="M18" s="74">
        <v>1394889.15</v>
      </c>
    </row>
    <row r="19" spans="1:13" x14ac:dyDescent="0.25">
      <c r="A19" s="51" t="s">
        <v>35</v>
      </c>
      <c r="F19" s="51" t="s">
        <v>51</v>
      </c>
      <c r="G19" s="52">
        <v>1679682</v>
      </c>
      <c r="I19" s="52">
        <v>1679682</v>
      </c>
      <c r="J19" s="86">
        <v>284792.84999999998</v>
      </c>
      <c r="L19" s="80">
        <v>284792.84999999998</v>
      </c>
      <c r="M19" s="75">
        <v>1394889.15</v>
      </c>
    </row>
    <row r="20" spans="1:13" x14ac:dyDescent="0.25">
      <c r="A20" s="51" t="s">
        <v>35</v>
      </c>
      <c r="B20" s="59" t="s">
        <v>43</v>
      </c>
      <c r="F20" s="51" t="s">
        <v>50</v>
      </c>
      <c r="G20" s="52">
        <v>1673312</v>
      </c>
      <c r="I20" s="52">
        <v>1673312</v>
      </c>
      <c r="J20" s="86">
        <v>278422.84999999998</v>
      </c>
      <c r="L20" s="80">
        <v>278422.84999999998</v>
      </c>
      <c r="M20" s="75">
        <v>1394889.15</v>
      </c>
    </row>
    <row r="21" spans="1:13" x14ac:dyDescent="0.25">
      <c r="A21" s="51" t="s">
        <v>35</v>
      </c>
      <c r="B21" s="59" t="s">
        <v>43</v>
      </c>
      <c r="C21" s="68" t="s">
        <v>42</v>
      </c>
      <c r="F21" s="51" t="s">
        <v>49</v>
      </c>
      <c r="G21" s="52">
        <v>1673312</v>
      </c>
      <c r="I21" s="52">
        <v>1673312</v>
      </c>
      <c r="J21" s="86">
        <v>278422.84999999998</v>
      </c>
      <c r="L21" s="80">
        <v>278422.84999999998</v>
      </c>
      <c r="M21" s="75">
        <v>1394889.15</v>
      </c>
    </row>
    <row r="22" spans="1:13" x14ac:dyDescent="0.25">
      <c r="A22" s="51" t="s">
        <v>35</v>
      </c>
      <c r="B22" s="59" t="s">
        <v>43</v>
      </c>
      <c r="C22" s="68" t="s">
        <v>42</v>
      </c>
      <c r="D22" s="51" t="s">
        <v>45</v>
      </c>
      <c r="F22" s="51" t="s">
        <v>48</v>
      </c>
      <c r="G22" s="52">
        <v>1618062</v>
      </c>
      <c r="I22" s="52">
        <v>1618062</v>
      </c>
      <c r="J22" s="86">
        <v>278415.84999999998</v>
      </c>
      <c r="L22" s="80">
        <v>278415.84999999998</v>
      </c>
      <c r="M22" s="75">
        <v>1339646.1499999999</v>
      </c>
    </row>
    <row r="23" spans="1:13" x14ac:dyDescent="0.25">
      <c r="A23" s="51" t="s">
        <v>35</v>
      </c>
      <c r="B23" s="59" t="s">
        <v>43</v>
      </c>
      <c r="C23" s="68" t="s">
        <v>42</v>
      </c>
      <c r="D23" s="51" t="s">
        <v>45</v>
      </c>
      <c r="E23" s="51" t="s">
        <v>47</v>
      </c>
      <c r="F23" s="51" t="s">
        <v>46</v>
      </c>
      <c r="G23" s="52">
        <v>1617062</v>
      </c>
      <c r="I23" s="52">
        <v>1617062</v>
      </c>
      <c r="J23" s="86">
        <v>277415.84999999998</v>
      </c>
      <c r="L23" s="80">
        <v>277415.84999999998</v>
      </c>
      <c r="M23" s="75">
        <v>1339646.1499999999</v>
      </c>
    </row>
    <row r="24" spans="1:13" x14ac:dyDescent="0.25">
      <c r="A24" s="51" t="s">
        <v>35</v>
      </c>
      <c r="B24" s="59" t="s">
        <v>43</v>
      </c>
      <c r="C24" s="68" t="s">
        <v>42</v>
      </c>
      <c r="D24" s="51" t="s">
        <v>45</v>
      </c>
      <c r="E24" s="51" t="s">
        <v>31</v>
      </c>
      <c r="F24" s="51" t="s">
        <v>30</v>
      </c>
      <c r="G24" s="52">
        <v>1000</v>
      </c>
      <c r="I24" s="52">
        <v>1000</v>
      </c>
      <c r="J24" s="86">
        <v>1000</v>
      </c>
      <c r="L24" s="80">
        <v>1000</v>
      </c>
    </row>
    <row r="25" spans="1:13" x14ac:dyDescent="0.25">
      <c r="A25" s="51" t="s">
        <v>35</v>
      </c>
      <c r="B25" s="59" t="s">
        <v>43</v>
      </c>
      <c r="C25" s="68" t="s">
        <v>42</v>
      </c>
      <c r="D25" s="51" t="s">
        <v>41</v>
      </c>
      <c r="F25" s="51" t="s">
        <v>44</v>
      </c>
      <c r="G25" s="52">
        <v>55250</v>
      </c>
      <c r="I25" s="52">
        <v>55250</v>
      </c>
      <c r="J25" s="86">
        <v>7</v>
      </c>
      <c r="L25" s="80">
        <v>7</v>
      </c>
      <c r="M25" s="75">
        <v>55243</v>
      </c>
    </row>
    <row r="26" spans="1:13" x14ac:dyDescent="0.25">
      <c r="A26" s="51" t="s">
        <v>35</v>
      </c>
      <c r="B26" s="59" t="s">
        <v>43</v>
      </c>
      <c r="C26" s="68" t="s">
        <v>42</v>
      </c>
      <c r="D26" s="51" t="s">
        <v>41</v>
      </c>
      <c r="E26" s="51" t="s">
        <v>189</v>
      </c>
      <c r="F26" s="51" t="s">
        <v>188</v>
      </c>
      <c r="G26" s="52">
        <v>55200</v>
      </c>
      <c r="I26" s="52">
        <v>55200</v>
      </c>
      <c r="M26" s="75">
        <v>55200</v>
      </c>
    </row>
    <row r="27" spans="1:13" x14ac:dyDescent="0.25">
      <c r="A27" s="51" t="s">
        <v>35</v>
      </c>
      <c r="B27" s="59" t="s">
        <v>43</v>
      </c>
      <c r="C27" s="68" t="s">
        <v>42</v>
      </c>
      <c r="D27" s="51" t="s">
        <v>41</v>
      </c>
      <c r="E27" s="51" t="s">
        <v>40</v>
      </c>
      <c r="F27" s="51" t="s">
        <v>39</v>
      </c>
      <c r="G27" s="52">
        <v>50</v>
      </c>
      <c r="I27" s="52">
        <v>50</v>
      </c>
      <c r="J27" s="86">
        <v>7</v>
      </c>
      <c r="L27" s="80">
        <v>7</v>
      </c>
      <c r="M27" s="75">
        <v>43</v>
      </c>
    </row>
    <row r="28" spans="1:13" x14ac:dyDescent="0.25">
      <c r="A28" s="51" t="s">
        <v>35</v>
      </c>
      <c r="B28" s="59" t="s">
        <v>34</v>
      </c>
      <c r="F28" s="51" t="s">
        <v>38</v>
      </c>
      <c r="G28" s="52">
        <v>6370</v>
      </c>
      <c r="I28" s="52">
        <v>6370</v>
      </c>
      <c r="J28" s="86">
        <v>6370</v>
      </c>
      <c r="L28" s="80">
        <v>6370</v>
      </c>
    </row>
    <row r="29" spans="1:13" x14ac:dyDescent="0.25">
      <c r="A29" s="51" t="s">
        <v>35</v>
      </c>
      <c r="B29" s="59" t="s">
        <v>34</v>
      </c>
      <c r="C29" s="68" t="s">
        <v>33</v>
      </c>
      <c r="F29" s="51" t="s">
        <v>37</v>
      </c>
      <c r="G29" s="52">
        <v>6370</v>
      </c>
      <c r="I29" s="52">
        <v>6370</v>
      </c>
      <c r="J29" s="86">
        <v>6370</v>
      </c>
      <c r="L29" s="80">
        <v>6370</v>
      </c>
    </row>
    <row r="30" spans="1:13" x14ac:dyDescent="0.25">
      <c r="A30" s="51" t="s">
        <v>35</v>
      </c>
      <c r="B30" s="59" t="s">
        <v>34</v>
      </c>
      <c r="C30" s="68" t="s">
        <v>33</v>
      </c>
      <c r="D30" s="51" t="s">
        <v>32</v>
      </c>
      <c r="F30" s="51" t="s">
        <v>36</v>
      </c>
      <c r="G30" s="52">
        <v>6370</v>
      </c>
      <c r="I30" s="52">
        <v>6370</v>
      </c>
      <c r="J30" s="86">
        <v>6370</v>
      </c>
      <c r="L30" s="80">
        <v>6370</v>
      </c>
    </row>
    <row r="31" spans="1:13" x14ac:dyDescent="0.25">
      <c r="A31" s="51" t="s">
        <v>35</v>
      </c>
      <c r="B31" s="59" t="s">
        <v>34</v>
      </c>
      <c r="C31" s="68" t="s">
        <v>33</v>
      </c>
      <c r="D31" s="51" t="s">
        <v>32</v>
      </c>
      <c r="E31" s="51" t="s">
        <v>31</v>
      </c>
      <c r="F31" s="51" t="s">
        <v>30</v>
      </c>
      <c r="G31" s="52">
        <v>6370</v>
      </c>
      <c r="I31" s="52">
        <v>6370</v>
      </c>
      <c r="J31" s="86">
        <v>6370</v>
      </c>
      <c r="L31" s="80">
        <v>6370</v>
      </c>
    </row>
    <row r="32" spans="1:13" x14ac:dyDescent="0.25">
      <c r="F32" s="43" t="s">
        <v>187</v>
      </c>
      <c r="G32" s="42"/>
      <c r="H32" s="42"/>
      <c r="I32" s="42"/>
      <c r="J32" s="85">
        <v>33761</v>
      </c>
      <c r="K32" s="79"/>
      <c r="L32" s="79"/>
      <c r="M32" s="74"/>
    </row>
    <row r="33" spans="1:13" x14ac:dyDescent="0.25">
      <c r="F33" s="43" t="s">
        <v>186</v>
      </c>
      <c r="G33" s="42"/>
      <c r="H33" s="42"/>
      <c r="I33" s="42"/>
      <c r="J33" s="85">
        <v>18079</v>
      </c>
      <c r="K33" s="79"/>
      <c r="L33" s="79"/>
      <c r="M33" s="74"/>
    </row>
    <row r="34" spans="1:13" x14ac:dyDescent="0.25">
      <c r="F34" s="43" t="s">
        <v>185</v>
      </c>
      <c r="G34" s="42"/>
      <c r="H34" s="42"/>
      <c r="I34" s="42"/>
      <c r="J34" s="85">
        <v>18079</v>
      </c>
      <c r="K34" s="79"/>
      <c r="L34" s="79"/>
      <c r="M34" s="74"/>
    </row>
    <row r="35" spans="1:13" x14ac:dyDescent="0.25">
      <c r="F35" s="43" t="s">
        <v>184</v>
      </c>
      <c r="G35" s="42"/>
      <c r="H35" s="42"/>
      <c r="I35" s="42"/>
      <c r="J35" s="85">
        <v>0</v>
      </c>
      <c r="K35" s="79"/>
      <c r="L35" s="79"/>
      <c r="M35" s="74"/>
    </row>
    <row r="38" spans="1:13" ht="18" thickBot="1" x14ac:dyDescent="0.35">
      <c r="A38" s="12" t="s">
        <v>195</v>
      </c>
      <c r="B38" s="13"/>
      <c r="C38" s="14"/>
      <c r="D38" s="61"/>
      <c r="E38" s="16"/>
      <c r="F38" s="24"/>
      <c r="G38" s="23"/>
      <c r="H38" s="35"/>
      <c r="I38"/>
      <c r="J38"/>
      <c r="K38"/>
      <c r="L38"/>
      <c r="M38"/>
    </row>
    <row r="39" spans="1:13" ht="17.25" x14ac:dyDescent="0.3">
      <c r="A39" s="12"/>
      <c r="B39" s="19"/>
      <c r="C39" s="14"/>
      <c r="D39" s="62"/>
      <c r="E39" s="16"/>
      <c r="F39" s="21"/>
      <c r="G39" s="21"/>
      <c r="H39" s="35"/>
      <c r="I39"/>
      <c r="J39"/>
      <c r="K39"/>
      <c r="L39"/>
      <c r="M39"/>
    </row>
    <row r="40" spans="1:13" ht="15.75" x14ac:dyDescent="0.25">
      <c r="A40" s="22"/>
      <c r="B40" s="22"/>
      <c r="C40" s="22"/>
      <c r="D40" s="63"/>
      <c r="E40" s="22"/>
      <c r="F40" s="22"/>
      <c r="G40" s="22"/>
      <c r="H40" s="22"/>
      <c r="I40"/>
      <c r="J40"/>
      <c r="K40"/>
      <c r="L40"/>
      <c r="M40"/>
    </row>
    <row r="41" spans="1:13" ht="17.25" x14ac:dyDescent="0.3">
      <c r="A41" s="23" t="s">
        <v>203</v>
      </c>
      <c r="B41" s="23"/>
      <c r="C41" s="23"/>
      <c r="D41" s="64"/>
      <c r="E41" s="23"/>
      <c r="F41" s="23"/>
      <c r="G41" s="24" t="s">
        <v>194</v>
      </c>
      <c r="H41" s="23"/>
      <c r="I41"/>
      <c r="J41"/>
      <c r="K41"/>
      <c r="L41"/>
      <c r="M41"/>
    </row>
    <row r="42" spans="1:13" x14ac:dyDescent="0.25">
      <c r="A42" s="3"/>
      <c r="B42" s="57"/>
      <c r="C42" s="57"/>
      <c r="D42" s="59"/>
      <c r="E42" s="57"/>
      <c r="F42" s="58"/>
      <c r="G42" s="58"/>
      <c r="H42" s="58"/>
      <c r="I42"/>
      <c r="J42"/>
      <c r="K42"/>
      <c r="L42"/>
      <c r="M42"/>
    </row>
    <row r="43" spans="1:13" x14ac:dyDescent="0.25">
      <c r="A43" s="3"/>
      <c r="B43" s="57"/>
      <c r="C43" s="57"/>
      <c r="D43" s="59"/>
      <c r="E43" s="57"/>
      <c r="F43" s="58"/>
      <c r="G43" s="58"/>
      <c r="H43" s="58"/>
      <c r="I43"/>
      <c r="J43"/>
      <c r="K43"/>
      <c r="L43"/>
      <c r="M43"/>
    </row>
    <row r="44" spans="1:13" x14ac:dyDescent="0.25">
      <c r="A44" s="3"/>
      <c r="B44" s="57"/>
      <c r="C44" s="57"/>
      <c r="D44" s="59"/>
      <c r="E44" s="57"/>
      <c r="F44" s="58"/>
      <c r="G44" s="58"/>
      <c r="H44" s="58"/>
      <c r="I44"/>
      <c r="J44"/>
      <c r="K44"/>
      <c r="L44"/>
      <c r="M44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pane ySplit="9" topLeftCell="A28" activePane="bottomLeft" state="frozen"/>
      <selection pane="bottomLeft" activeCell="A4" sqref="A4:I4"/>
    </sheetView>
  </sheetViews>
  <sheetFormatPr defaultRowHeight="15" x14ac:dyDescent="0.25"/>
  <cols>
    <col min="1" max="1" width="7" style="4" customWidth="1"/>
    <col min="2" max="2" width="9" style="4" customWidth="1"/>
    <col min="3" max="3" width="13" style="89" customWidth="1"/>
    <col min="4" max="4" width="8" style="4" customWidth="1"/>
    <col min="5" max="5" width="7" style="4" customWidth="1"/>
    <col min="6" max="6" width="25" style="4" customWidth="1"/>
    <col min="7" max="7" width="28.140625" style="75" customWidth="1"/>
    <col min="8" max="8" width="28.7109375" style="75" customWidth="1"/>
    <col min="9" max="9" width="23.42578125" style="80" customWidth="1"/>
  </cols>
  <sheetData>
    <row r="1" spans="1:9" ht="15.75" x14ac:dyDescent="0.25">
      <c r="A1" s="112" t="s">
        <v>21</v>
      </c>
      <c r="B1" s="112"/>
      <c r="C1" s="112"/>
      <c r="D1" s="112"/>
      <c r="E1" s="112"/>
      <c r="F1" s="112"/>
      <c r="G1" s="112"/>
      <c r="H1" s="112"/>
      <c r="I1" s="112"/>
    </row>
    <row r="2" spans="1:9" ht="15.75" x14ac:dyDescent="0.25">
      <c r="A2" s="112" t="s">
        <v>27</v>
      </c>
      <c r="B2" s="112"/>
      <c r="C2" s="112"/>
      <c r="D2" s="112"/>
      <c r="E2" s="112"/>
      <c r="F2" s="112"/>
      <c r="G2" s="112"/>
      <c r="H2" s="112"/>
      <c r="I2" s="112"/>
    </row>
    <row r="3" spans="1:9" ht="15.75" x14ac:dyDescent="0.25">
      <c r="A3" s="112" t="s">
        <v>22</v>
      </c>
      <c r="B3" s="112"/>
      <c r="C3" s="112"/>
      <c r="D3" s="112"/>
      <c r="E3" s="112"/>
      <c r="F3" s="112"/>
      <c r="G3" s="112"/>
      <c r="H3" s="112"/>
      <c r="I3" s="112"/>
    </row>
    <row r="4" spans="1:9" ht="15.75" x14ac:dyDescent="0.25">
      <c r="A4" s="121" t="s">
        <v>23</v>
      </c>
      <c r="B4" s="121"/>
      <c r="C4" s="121"/>
      <c r="D4" s="121"/>
      <c r="E4" s="121"/>
      <c r="F4" s="121"/>
      <c r="G4" s="121"/>
      <c r="H4" s="121"/>
      <c r="I4" s="121"/>
    </row>
    <row r="5" spans="1:9" ht="15.75" x14ac:dyDescent="0.25">
      <c r="A5" s="112" t="s">
        <v>24</v>
      </c>
      <c r="B5" s="112"/>
      <c r="C5" s="112"/>
      <c r="D5" s="112"/>
      <c r="E5" s="112"/>
      <c r="F5" s="112"/>
      <c r="G5" s="112"/>
      <c r="H5" s="112"/>
      <c r="I5" s="112"/>
    </row>
    <row r="6" spans="1:9" ht="15.75" x14ac:dyDescent="0.25">
      <c r="A6" s="120" t="s">
        <v>205</v>
      </c>
      <c r="B6" s="120"/>
      <c r="C6" s="120"/>
      <c r="D6" s="120"/>
      <c r="E6" s="120"/>
      <c r="F6" s="120"/>
      <c r="G6" s="120"/>
      <c r="H6" s="120"/>
      <c r="I6" s="120"/>
    </row>
    <row r="7" spans="1:9" ht="15.75" x14ac:dyDescent="0.25">
      <c r="A7" s="103" t="s">
        <v>25</v>
      </c>
      <c r="B7" s="103"/>
      <c r="C7" s="103"/>
      <c r="D7" s="103"/>
      <c r="E7" s="103"/>
      <c r="F7" s="103"/>
      <c r="G7" s="103"/>
      <c r="H7" s="103"/>
      <c r="I7" s="103"/>
    </row>
    <row r="8" spans="1:9" ht="16.5" thickBot="1" x14ac:dyDescent="0.3">
      <c r="A8" s="103" t="s">
        <v>26</v>
      </c>
      <c r="B8" s="103"/>
      <c r="C8" s="103"/>
      <c r="D8" s="103"/>
      <c r="E8" s="103"/>
      <c r="F8" s="103"/>
      <c r="G8" s="103"/>
      <c r="H8" s="103"/>
      <c r="I8" s="103"/>
    </row>
    <row r="9" spans="1:9" ht="54" customHeight="1" thickBot="1" x14ac:dyDescent="0.3">
      <c r="A9" s="117" t="s">
        <v>64</v>
      </c>
      <c r="B9" s="117" t="s">
        <v>63</v>
      </c>
      <c r="C9" s="118" t="s">
        <v>62</v>
      </c>
      <c r="D9" s="117" t="s">
        <v>61</v>
      </c>
      <c r="E9" s="117" t="s">
        <v>60</v>
      </c>
      <c r="F9" s="117" t="s">
        <v>59</v>
      </c>
      <c r="G9" s="118" t="s">
        <v>58</v>
      </c>
      <c r="H9" s="118" t="s">
        <v>57</v>
      </c>
      <c r="I9" s="119" t="s">
        <v>56</v>
      </c>
    </row>
    <row r="10" spans="1:9" x14ac:dyDescent="0.25">
      <c r="F10" s="43" t="s">
        <v>55</v>
      </c>
      <c r="G10" s="74">
        <v>269110.84999999998</v>
      </c>
      <c r="H10" s="74"/>
      <c r="I10" s="79">
        <v>269110.84999999998</v>
      </c>
    </row>
    <row r="11" spans="1:9" x14ac:dyDescent="0.25">
      <c r="A11" s="4" t="s">
        <v>35</v>
      </c>
      <c r="F11" s="4" t="s">
        <v>51</v>
      </c>
      <c r="G11" s="75">
        <v>269110.84999999998</v>
      </c>
      <c r="I11" s="80">
        <v>269110.84999999998</v>
      </c>
    </row>
    <row r="12" spans="1:9" x14ac:dyDescent="0.25">
      <c r="A12" s="4" t="s">
        <v>35</v>
      </c>
      <c r="B12" s="4" t="s">
        <v>43</v>
      </c>
      <c r="F12" s="4" t="s">
        <v>50</v>
      </c>
      <c r="G12" s="75">
        <v>269110.84999999998</v>
      </c>
      <c r="I12" s="80">
        <v>269110.84999999998</v>
      </c>
    </row>
    <row r="13" spans="1:9" x14ac:dyDescent="0.25">
      <c r="A13" s="4" t="s">
        <v>35</v>
      </c>
      <c r="B13" s="4" t="s">
        <v>43</v>
      </c>
      <c r="C13" s="89" t="s">
        <v>42</v>
      </c>
      <c r="F13" s="4" t="s">
        <v>49</v>
      </c>
      <c r="G13" s="75">
        <v>269110.84999999998</v>
      </c>
      <c r="I13" s="80">
        <v>269110.84999999998</v>
      </c>
    </row>
    <row r="14" spans="1:9" x14ac:dyDescent="0.25">
      <c r="A14" s="4" t="s">
        <v>35</v>
      </c>
      <c r="B14" s="4" t="s">
        <v>43</v>
      </c>
      <c r="C14" s="89" t="s">
        <v>42</v>
      </c>
      <c r="D14" s="4" t="s">
        <v>45</v>
      </c>
      <c r="F14" s="4" t="s">
        <v>48</v>
      </c>
      <c r="G14" s="75">
        <v>269110.84999999998</v>
      </c>
      <c r="I14" s="80">
        <v>269110.84999999998</v>
      </c>
    </row>
    <row r="15" spans="1:9" x14ac:dyDescent="0.25">
      <c r="A15" s="4" t="s">
        <v>35</v>
      </c>
      <c r="B15" s="4" t="s">
        <v>43</v>
      </c>
      <c r="C15" s="89" t="s">
        <v>42</v>
      </c>
      <c r="D15" s="4" t="s">
        <v>45</v>
      </c>
      <c r="E15" s="4" t="s">
        <v>54</v>
      </c>
      <c r="F15" s="4" t="s">
        <v>53</v>
      </c>
      <c r="G15" s="75">
        <v>269110.84999999998</v>
      </c>
      <c r="I15" s="80">
        <v>269110.84999999998</v>
      </c>
    </row>
    <row r="16" spans="1:9" x14ac:dyDescent="0.25">
      <c r="F16" s="43" t="s">
        <v>52</v>
      </c>
      <c r="G16" s="74">
        <v>284792.84999999998</v>
      </c>
      <c r="H16" s="74"/>
      <c r="I16" s="79">
        <v>284792.84999999998</v>
      </c>
    </row>
    <row r="17" spans="1:9" x14ac:dyDescent="0.25">
      <c r="A17" s="4" t="s">
        <v>35</v>
      </c>
      <c r="F17" s="4" t="s">
        <v>51</v>
      </c>
      <c r="G17" s="75">
        <v>284792.84999999998</v>
      </c>
      <c r="I17" s="80">
        <v>284792.84999999998</v>
      </c>
    </row>
    <row r="18" spans="1:9" x14ac:dyDescent="0.25">
      <c r="A18" s="4" t="s">
        <v>35</v>
      </c>
      <c r="B18" s="4" t="s">
        <v>43</v>
      </c>
      <c r="F18" s="4" t="s">
        <v>50</v>
      </c>
      <c r="G18" s="75">
        <v>278422.84999999998</v>
      </c>
      <c r="I18" s="80">
        <v>278422.84999999998</v>
      </c>
    </row>
    <row r="19" spans="1:9" x14ac:dyDescent="0.25">
      <c r="A19" s="4" t="s">
        <v>35</v>
      </c>
      <c r="B19" s="4" t="s">
        <v>43</v>
      </c>
      <c r="C19" s="89" t="s">
        <v>42</v>
      </c>
      <c r="F19" s="4" t="s">
        <v>49</v>
      </c>
      <c r="G19" s="75">
        <v>278422.84999999998</v>
      </c>
      <c r="I19" s="80">
        <v>278422.84999999998</v>
      </c>
    </row>
    <row r="20" spans="1:9" x14ac:dyDescent="0.25">
      <c r="A20" s="4" t="s">
        <v>35</v>
      </c>
      <c r="B20" s="4" t="s">
        <v>43</v>
      </c>
      <c r="C20" s="89" t="s">
        <v>42</v>
      </c>
      <c r="D20" s="4" t="s">
        <v>45</v>
      </c>
      <c r="F20" s="4" t="s">
        <v>48</v>
      </c>
      <c r="G20" s="75">
        <v>278415.84999999998</v>
      </c>
      <c r="I20" s="80">
        <v>278415.84999999998</v>
      </c>
    </row>
    <row r="21" spans="1:9" x14ac:dyDescent="0.25">
      <c r="A21" s="4" t="s">
        <v>35</v>
      </c>
      <c r="B21" s="4" t="s">
        <v>43</v>
      </c>
      <c r="C21" s="89" t="s">
        <v>42</v>
      </c>
      <c r="D21" s="4" t="s">
        <v>45</v>
      </c>
      <c r="E21" s="4" t="s">
        <v>47</v>
      </c>
      <c r="F21" s="4" t="s">
        <v>46</v>
      </c>
      <c r="G21" s="75">
        <v>277415.84999999998</v>
      </c>
      <c r="I21" s="80">
        <v>277415.84999999998</v>
      </c>
    </row>
    <row r="22" spans="1:9" x14ac:dyDescent="0.25">
      <c r="A22" s="4" t="s">
        <v>35</v>
      </c>
      <c r="B22" s="4" t="s">
        <v>43</v>
      </c>
      <c r="C22" s="89" t="s">
        <v>42</v>
      </c>
      <c r="D22" s="4" t="s">
        <v>45</v>
      </c>
      <c r="E22" s="4" t="s">
        <v>31</v>
      </c>
      <c r="F22" s="4" t="s">
        <v>30</v>
      </c>
      <c r="G22" s="75">
        <v>1000</v>
      </c>
      <c r="I22" s="80">
        <v>1000</v>
      </c>
    </row>
    <row r="23" spans="1:9" x14ac:dyDescent="0.25">
      <c r="A23" s="4" t="s">
        <v>35</v>
      </c>
      <c r="B23" s="4" t="s">
        <v>43</v>
      </c>
      <c r="C23" s="89" t="s">
        <v>42</v>
      </c>
      <c r="D23" s="4" t="s">
        <v>41</v>
      </c>
      <c r="F23" s="4" t="s">
        <v>44</v>
      </c>
      <c r="G23" s="75">
        <v>7</v>
      </c>
      <c r="I23" s="80">
        <v>7</v>
      </c>
    </row>
    <row r="24" spans="1:9" x14ac:dyDescent="0.25">
      <c r="A24" s="4" t="s">
        <v>35</v>
      </c>
      <c r="B24" s="4" t="s">
        <v>43</v>
      </c>
      <c r="C24" s="89" t="s">
        <v>42</v>
      </c>
      <c r="D24" s="4" t="s">
        <v>41</v>
      </c>
      <c r="E24" s="4" t="s">
        <v>40</v>
      </c>
      <c r="F24" s="4" t="s">
        <v>39</v>
      </c>
      <c r="G24" s="75">
        <v>7</v>
      </c>
      <c r="I24" s="80">
        <v>7</v>
      </c>
    </row>
    <row r="25" spans="1:9" x14ac:dyDescent="0.25">
      <c r="A25" s="4" t="s">
        <v>35</v>
      </c>
      <c r="B25" s="4" t="s">
        <v>34</v>
      </c>
      <c r="F25" s="4" t="s">
        <v>38</v>
      </c>
      <c r="G25" s="75">
        <v>6370</v>
      </c>
      <c r="I25" s="80">
        <v>6370</v>
      </c>
    </row>
    <row r="26" spans="1:9" x14ac:dyDescent="0.25">
      <c r="A26" s="4" t="s">
        <v>35</v>
      </c>
      <c r="B26" s="4" t="s">
        <v>34</v>
      </c>
      <c r="C26" s="89" t="s">
        <v>33</v>
      </c>
      <c r="F26" s="4" t="s">
        <v>37</v>
      </c>
      <c r="G26" s="75">
        <v>6370</v>
      </c>
      <c r="I26" s="80">
        <v>6370</v>
      </c>
    </row>
    <row r="27" spans="1:9" x14ac:dyDescent="0.25">
      <c r="A27" s="4" t="s">
        <v>35</v>
      </c>
      <c r="B27" s="4" t="s">
        <v>34</v>
      </c>
      <c r="C27" s="89" t="s">
        <v>33</v>
      </c>
      <c r="D27" s="4" t="s">
        <v>32</v>
      </c>
      <c r="F27" s="4" t="s">
        <v>36</v>
      </c>
      <c r="G27" s="75">
        <v>6370</v>
      </c>
      <c r="I27" s="80">
        <v>6370</v>
      </c>
    </row>
    <row r="28" spans="1:9" x14ac:dyDescent="0.25">
      <c r="A28" s="4" t="s">
        <v>35</v>
      </c>
      <c r="B28" s="4" t="s">
        <v>34</v>
      </c>
      <c r="C28" s="89" t="s">
        <v>33</v>
      </c>
      <c r="D28" s="4" t="s">
        <v>32</v>
      </c>
      <c r="E28" s="4" t="s">
        <v>31</v>
      </c>
      <c r="F28" s="4" t="s">
        <v>30</v>
      </c>
      <c r="G28" s="75">
        <v>6370</v>
      </c>
      <c r="I28" s="80">
        <v>6370</v>
      </c>
    </row>
    <row r="29" spans="1:9" x14ac:dyDescent="0.25">
      <c r="F29" s="43" t="s">
        <v>29</v>
      </c>
      <c r="G29" s="74">
        <v>-15682</v>
      </c>
      <c r="H29" s="74"/>
      <c r="I29" s="79">
        <v>-15682</v>
      </c>
    </row>
    <row r="31" spans="1:9" ht="17.25" x14ac:dyDescent="0.3">
      <c r="A31" s="41" t="s">
        <v>196</v>
      </c>
      <c r="B31" s="40"/>
      <c r="C31" s="90"/>
      <c r="D31" s="39"/>
      <c r="E31" s="38"/>
      <c r="F31" s="37"/>
      <c r="G31" s="96"/>
      <c r="H31" s="88"/>
    </row>
    <row r="32" spans="1:9" ht="17.25" x14ac:dyDescent="0.3">
      <c r="A32" s="36"/>
      <c r="B32" s="19"/>
      <c r="C32" s="91"/>
      <c r="D32" s="20"/>
      <c r="E32" s="16"/>
      <c r="F32" s="21"/>
      <c r="G32" s="97"/>
      <c r="H32" s="88"/>
    </row>
    <row r="33" spans="1:9" ht="15.75" x14ac:dyDescent="0.25">
      <c r="A33" s="34"/>
      <c r="B33" s="33"/>
      <c r="C33" s="92"/>
      <c r="D33" s="33"/>
      <c r="E33" s="33"/>
      <c r="F33" s="33"/>
      <c r="G33" s="98"/>
      <c r="H33" s="63"/>
      <c r="I33" s="66"/>
    </row>
    <row r="34" spans="1:9" ht="17.25" x14ac:dyDescent="0.3">
      <c r="A34" s="32" t="s">
        <v>28</v>
      </c>
      <c r="B34" s="30"/>
      <c r="C34" s="93"/>
      <c r="D34" s="31"/>
      <c r="E34" s="30"/>
      <c r="F34" s="30"/>
      <c r="G34" s="99"/>
      <c r="H34" s="88" t="s">
        <v>197</v>
      </c>
      <c r="I34" s="66"/>
    </row>
    <row r="35" spans="1:9" ht="15.75" x14ac:dyDescent="0.25">
      <c r="A35" s="29"/>
      <c r="B35" s="28"/>
      <c r="C35" s="94"/>
      <c r="D35" s="28"/>
      <c r="E35" s="28"/>
      <c r="F35" s="28"/>
      <c r="G35" s="100"/>
      <c r="H35" s="63"/>
      <c r="I35" s="66"/>
    </row>
    <row r="36" spans="1:9" ht="16.5" thickBot="1" x14ac:dyDescent="0.3">
      <c r="A36" s="27"/>
      <c r="B36" s="26"/>
      <c r="C36" s="95"/>
      <c r="D36" s="26"/>
      <c r="E36" s="26"/>
      <c r="F36" s="26"/>
      <c r="G36" s="87"/>
      <c r="H36" s="63"/>
      <c r="I36" s="66"/>
    </row>
  </sheetData>
  <mergeCells count="17">
    <mergeCell ref="A6:I6"/>
    <mergeCell ref="A1:I1"/>
    <mergeCell ref="A2:I2"/>
    <mergeCell ref="A3:I3"/>
    <mergeCell ref="A4:I4"/>
    <mergeCell ref="A5:I5"/>
    <mergeCell ref="I9"/>
    <mergeCell ref="A7:I7"/>
    <mergeCell ref="A8:I8"/>
    <mergeCell ref="A9"/>
    <mergeCell ref="B9"/>
    <mergeCell ref="C9"/>
    <mergeCell ref="D9"/>
    <mergeCell ref="E9"/>
    <mergeCell ref="F9"/>
    <mergeCell ref="G9"/>
    <mergeCell ref="H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pane ySplit="10" topLeftCell="A11" activePane="bottomLeft" state="frozen"/>
      <selection pane="bottomLeft" activeCell="J9" sqref="J9"/>
    </sheetView>
  </sheetViews>
  <sheetFormatPr defaultRowHeight="15" x14ac:dyDescent="0.25"/>
  <cols>
    <col min="1" max="1" width="8.5703125" style="4" customWidth="1"/>
    <col min="2" max="2" width="30" style="4" customWidth="1"/>
    <col min="3" max="3" width="10" style="44" customWidth="1"/>
    <col min="4" max="8" width="15" style="25" customWidth="1"/>
  </cols>
  <sheetData>
    <row r="1" spans="1:9" ht="15.75" x14ac:dyDescent="0.25">
      <c r="A1" s="112" t="s">
        <v>77</v>
      </c>
      <c r="B1" s="112"/>
      <c r="C1" s="112"/>
      <c r="D1" s="112"/>
      <c r="E1" s="112"/>
      <c r="F1" s="112"/>
      <c r="G1" s="112"/>
      <c r="H1" s="112"/>
      <c r="I1" s="112"/>
    </row>
    <row r="2" spans="1:9" ht="15.75" x14ac:dyDescent="0.25">
      <c r="A2" s="112" t="s">
        <v>76</v>
      </c>
      <c r="B2" s="112"/>
      <c r="C2" s="112"/>
      <c r="D2" s="112"/>
      <c r="E2" s="112"/>
      <c r="F2" s="112"/>
      <c r="G2" s="112"/>
      <c r="H2" s="112"/>
      <c r="I2" s="112"/>
    </row>
    <row r="3" spans="1:9" ht="15.75" x14ac:dyDescent="0.25">
      <c r="A3" s="112" t="s">
        <v>22</v>
      </c>
      <c r="B3" s="112"/>
      <c r="C3" s="112"/>
      <c r="D3" s="112"/>
      <c r="E3" s="112"/>
      <c r="F3" s="112"/>
      <c r="G3" s="112"/>
      <c r="H3" s="112"/>
      <c r="I3" s="112"/>
    </row>
    <row r="4" spans="1:9" ht="15.75" x14ac:dyDescent="0.25">
      <c r="A4" s="121" t="s">
        <v>23</v>
      </c>
      <c r="B4" s="121"/>
      <c r="C4" s="121"/>
      <c r="D4" s="121"/>
      <c r="E4" s="121"/>
      <c r="F4" s="121"/>
      <c r="G4" s="121"/>
      <c r="H4" s="121"/>
      <c r="I4" s="121"/>
    </row>
    <row r="5" spans="1:9" ht="15.75" x14ac:dyDescent="0.25">
      <c r="A5" s="112" t="s">
        <v>24</v>
      </c>
      <c r="B5" s="112"/>
      <c r="C5" s="112"/>
      <c r="D5" s="112"/>
      <c r="E5" s="112"/>
      <c r="F5" s="112"/>
      <c r="G5" s="112"/>
      <c r="H5" s="112"/>
      <c r="I5" s="112"/>
    </row>
    <row r="6" spans="1:9" ht="15.75" x14ac:dyDescent="0.25">
      <c r="A6" s="120" t="s">
        <v>206</v>
      </c>
      <c r="B6" s="120"/>
      <c r="C6" s="120"/>
      <c r="D6" s="120"/>
      <c r="E6" s="120"/>
      <c r="F6" s="120"/>
      <c r="G6" s="120"/>
      <c r="H6" s="120"/>
      <c r="I6" s="120"/>
    </row>
    <row r="7" spans="1:9" ht="15.75" x14ac:dyDescent="0.25">
      <c r="A7" s="103" t="s">
        <v>25</v>
      </c>
      <c r="B7" s="103"/>
      <c r="C7" s="103"/>
      <c r="D7" s="103"/>
      <c r="E7" s="103"/>
      <c r="F7" s="103"/>
      <c r="G7" s="103"/>
      <c r="H7" s="103"/>
      <c r="I7" s="103"/>
    </row>
    <row r="8" spans="1:9" ht="15.75" thickBot="1" x14ac:dyDescent="0.3">
      <c r="A8" s="122" t="s">
        <v>26</v>
      </c>
      <c r="B8" s="122"/>
      <c r="C8" s="122"/>
      <c r="D8" s="122"/>
      <c r="E8" s="122"/>
      <c r="F8" s="122"/>
      <c r="G8" s="122"/>
      <c r="H8" s="122"/>
      <c r="I8" s="122"/>
    </row>
    <row r="9" spans="1:9" ht="15.75" thickBot="1" x14ac:dyDescent="0.3">
      <c r="A9" s="117" t="s">
        <v>60</v>
      </c>
      <c r="B9" s="117" t="s">
        <v>60</v>
      </c>
      <c r="C9" s="117" t="s">
        <v>75</v>
      </c>
      <c r="D9" s="117" t="s">
        <v>74</v>
      </c>
      <c r="E9" s="117" t="s">
        <v>73</v>
      </c>
      <c r="F9" s="117" t="s">
        <v>72</v>
      </c>
      <c r="G9" s="117" t="s">
        <v>71</v>
      </c>
      <c r="H9" s="117" t="s">
        <v>70</v>
      </c>
    </row>
    <row r="10" spans="1:9" ht="15.75" thickBot="1" x14ac:dyDescent="0.3">
      <c r="A10" s="123"/>
      <c r="B10" s="117" t="s">
        <v>69</v>
      </c>
      <c r="C10" s="124"/>
      <c r="D10" s="125"/>
      <c r="E10" s="125"/>
      <c r="F10" s="125"/>
      <c r="G10" s="125"/>
      <c r="H10" s="125"/>
    </row>
    <row r="11" spans="1:9" x14ac:dyDescent="0.25">
      <c r="A11" s="4" t="s">
        <v>68</v>
      </c>
      <c r="B11" s="4" t="s">
        <v>67</v>
      </c>
      <c r="C11" s="44">
        <v>0</v>
      </c>
      <c r="D11" s="25">
        <v>-33761</v>
      </c>
      <c r="H11" s="25">
        <v>-33761</v>
      </c>
    </row>
    <row r="12" spans="1:9" x14ac:dyDescent="0.25">
      <c r="A12" s="4" t="s">
        <v>54</v>
      </c>
      <c r="B12" s="4" t="s">
        <v>53</v>
      </c>
      <c r="C12" s="44">
        <v>12</v>
      </c>
      <c r="D12" s="25">
        <v>0</v>
      </c>
      <c r="F12" s="25">
        <v>269110.84999999998</v>
      </c>
      <c r="G12" s="25">
        <v>-269110.84999999998</v>
      </c>
      <c r="H12" s="25">
        <v>-269110.84999999998</v>
      </c>
    </row>
    <row r="13" spans="1:9" x14ac:dyDescent="0.25">
      <c r="A13" s="4" t="s">
        <v>47</v>
      </c>
      <c r="B13" s="4" t="s">
        <v>46</v>
      </c>
      <c r="C13" s="44">
        <v>44</v>
      </c>
      <c r="D13" s="25">
        <v>0</v>
      </c>
      <c r="E13" s="25">
        <v>373644.15</v>
      </c>
      <c r="F13" s="25">
        <v>96228.3</v>
      </c>
      <c r="G13" s="25">
        <v>277415.84999999998</v>
      </c>
      <c r="H13" s="25">
        <v>277415.84999999998</v>
      </c>
    </row>
    <row r="14" spans="1:9" x14ac:dyDescent="0.25">
      <c r="A14" s="4" t="s">
        <v>31</v>
      </c>
      <c r="B14" s="4" t="s">
        <v>30</v>
      </c>
      <c r="C14" s="44">
        <v>2</v>
      </c>
      <c r="D14" s="25">
        <v>0</v>
      </c>
      <c r="E14" s="25">
        <v>1000</v>
      </c>
      <c r="G14" s="25">
        <v>1000</v>
      </c>
      <c r="H14" s="25">
        <v>1000</v>
      </c>
    </row>
    <row r="15" spans="1:9" x14ac:dyDescent="0.25">
      <c r="A15" s="4" t="s">
        <v>66</v>
      </c>
      <c r="B15" s="4" t="s">
        <v>65</v>
      </c>
      <c r="C15" s="44">
        <v>57</v>
      </c>
      <c r="D15" s="25">
        <v>33761</v>
      </c>
      <c r="E15" s="25">
        <v>269110.84999999998</v>
      </c>
      <c r="F15" s="25">
        <v>278415.84999999998</v>
      </c>
      <c r="G15" s="25">
        <v>-9305</v>
      </c>
      <c r="H15" s="25">
        <v>24456</v>
      </c>
    </row>
    <row r="16" spans="1:9" x14ac:dyDescent="0.25">
      <c r="A16" s="47"/>
      <c r="B16" s="47"/>
      <c r="C16" s="46">
        <v>115</v>
      </c>
      <c r="D16" s="45"/>
      <c r="E16" s="45">
        <v>643755</v>
      </c>
      <c r="F16" s="45">
        <v>643755</v>
      </c>
      <c r="G16" s="45"/>
      <c r="H16" s="45"/>
    </row>
    <row r="18" spans="1:8" ht="18" thickBot="1" x14ac:dyDescent="0.35">
      <c r="A18" s="12" t="s">
        <v>202</v>
      </c>
      <c r="B18" s="13"/>
      <c r="C18" s="14"/>
      <c r="D18" s="15"/>
      <c r="E18" s="16"/>
      <c r="F18" s="17"/>
      <c r="G18" s="17"/>
      <c r="H18" s="35"/>
    </row>
    <row r="19" spans="1:8" ht="17.25" x14ac:dyDescent="0.3">
      <c r="A19" s="12"/>
      <c r="B19" s="19"/>
      <c r="C19" s="14"/>
      <c r="D19" s="20"/>
      <c r="E19" s="16"/>
      <c r="F19" s="21"/>
      <c r="G19" s="21"/>
      <c r="H19" s="35"/>
    </row>
    <row r="20" spans="1:8" ht="15.75" x14ac:dyDescent="0.25">
      <c r="A20" s="22"/>
      <c r="B20" s="22"/>
      <c r="C20" s="22"/>
      <c r="D20" s="22"/>
      <c r="E20" s="22"/>
      <c r="F20" s="22"/>
      <c r="G20" s="22"/>
      <c r="H20" s="22"/>
    </row>
    <row r="21" spans="1:8" ht="17.25" x14ac:dyDescent="0.3">
      <c r="A21" s="23" t="s">
        <v>28</v>
      </c>
      <c r="B21" s="23"/>
      <c r="C21" s="23"/>
      <c r="D21" s="24"/>
      <c r="E21" s="23"/>
      <c r="F21" s="23"/>
      <c r="G21" s="24" t="s">
        <v>200</v>
      </c>
      <c r="H21" s="23"/>
    </row>
    <row r="22" spans="1:8" ht="15.75" x14ac:dyDescent="0.25">
      <c r="A22" s="22"/>
      <c r="B22" s="22"/>
      <c r="C22" s="22"/>
      <c r="D22" s="22"/>
      <c r="E22" s="22"/>
      <c r="F22" s="22"/>
      <c r="G22" s="22"/>
      <c r="H22" s="22"/>
    </row>
    <row r="23" spans="1:8" ht="15.75" x14ac:dyDescent="0.25">
      <c r="A23" s="25"/>
      <c r="B23" s="22"/>
      <c r="C23" s="22"/>
      <c r="D23" s="22"/>
      <c r="E23" s="22"/>
      <c r="F23" s="22"/>
      <c r="G23" s="22"/>
      <c r="H23" s="22"/>
    </row>
  </sheetData>
  <mergeCells count="17">
    <mergeCell ref="A6:I6"/>
    <mergeCell ref="A1:I1"/>
    <mergeCell ref="A2:I2"/>
    <mergeCell ref="A3:I3"/>
    <mergeCell ref="A4:I4"/>
    <mergeCell ref="A5:I5"/>
    <mergeCell ref="B10"/>
    <mergeCell ref="A7:I7"/>
    <mergeCell ref="A8:I8"/>
    <mergeCell ref="A9:A10"/>
    <mergeCell ref="B9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tabSelected="1" topLeftCell="C1" workbookViewId="0">
      <pane ySplit="10" topLeftCell="A17" activePane="bottomLeft" state="frozen"/>
      <selection pane="bottomLeft" activeCell="I20" sqref="I20"/>
    </sheetView>
  </sheetViews>
  <sheetFormatPr defaultRowHeight="15" x14ac:dyDescent="0.25"/>
  <cols>
    <col min="1" max="1" width="10.7109375" style="1" bestFit="1" customWidth="1"/>
    <col min="2" max="2" width="20" style="2" customWidth="1"/>
    <col min="3" max="3" width="10.7109375" style="3" bestFit="1" customWidth="1"/>
    <col min="4" max="4" width="10" style="4" customWidth="1"/>
    <col min="5" max="5" width="18" style="5" customWidth="1"/>
    <col min="6" max="6" width="16" style="6" customWidth="1"/>
    <col min="7" max="7" width="14" style="7" customWidth="1"/>
  </cols>
  <sheetData>
    <row r="1" spans="1:12" x14ac:dyDescent="0.25">
      <c r="A1"/>
      <c r="B1"/>
      <c r="C1"/>
      <c r="D1"/>
      <c r="E1"/>
      <c r="F1"/>
      <c r="G1"/>
    </row>
    <row r="2" spans="1:12" ht="15.75" x14ac:dyDescent="0.25">
      <c r="A2"/>
      <c r="B2"/>
      <c r="C2"/>
      <c r="D2" s="112" t="s">
        <v>21</v>
      </c>
      <c r="E2" s="112"/>
      <c r="F2" s="112"/>
      <c r="G2" s="112"/>
      <c r="H2" s="112"/>
      <c r="I2" s="112"/>
      <c r="J2" s="112"/>
      <c r="K2" s="112"/>
      <c r="L2" s="112"/>
    </row>
    <row r="3" spans="1:12" ht="15.75" x14ac:dyDescent="0.25">
      <c r="A3"/>
      <c r="B3"/>
      <c r="C3"/>
      <c r="D3" s="112" t="s">
        <v>27</v>
      </c>
      <c r="E3" s="112"/>
      <c r="F3" s="112"/>
      <c r="G3" s="112"/>
      <c r="H3" s="112"/>
      <c r="I3" s="112"/>
      <c r="J3" s="112"/>
      <c r="K3" s="112"/>
      <c r="L3" s="112"/>
    </row>
    <row r="4" spans="1:12" ht="15.75" x14ac:dyDescent="0.25">
      <c r="A4"/>
      <c r="B4"/>
      <c r="C4"/>
      <c r="D4" s="112" t="s">
        <v>22</v>
      </c>
      <c r="E4" s="112"/>
      <c r="F4" s="112"/>
      <c r="G4" s="112"/>
      <c r="H4" s="112"/>
      <c r="I4" s="112"/>
      <c r="J4" s="112"/>
      <c r="K4" s="112"/>
      <c r="L4" s="112"/>
    </row>
    <row r="5" spans="1:12" ht="15.75" x14ac:dyDescent="0.25">
      <c r="A5"/>
      <c r="B5"/>
      <c r="C5"/>
      <c r="D5" s="112" t="s">
        <v>23</v>
      </c>
      <c r="E5" s="112"/>
      <c r="F5" s="112"/>
      <c r="G5" s="112"/>
      <c r="H5" s="112"/>
      <c r="I5" s="112"/>
      <c r="J5" s="112"/>
      <c r="K5" s="112"/>
      <c r="L5" s="112"/>
    </row>
    <row r="6" spans="1:12" ht="15.75" x14ac:dyDescent="0.25">
      <c r="A6"/>
      <c r="B6"/>
      <c r="C6"/>
      <c r="D6" s="112" t="s">
        <v>24</v>
      </c>
      <c r="E6" s="112"/>
      <c r="F6" s="112"/>
      <c r="G6" s="112"/>
      <c r="H6" s="112"/>
      <c r="I6" s="112"/>
      <c r="J6" s="112"/>
      <c r="K6" s="112"/>
      <c r="L6" s="112"/>
    </row>
    <row r="7" spans="1:12" ht="15.75" x14ac:dyDescent="0.25">
      <c r="A7"/>
      <c r="B7"/>
      <c r="C7"/>
      <c r="D7" s="103" t="s">
        <v>207</v>
      </c>
      <c r="E7" s="103"/>
      <c r="F7" s="103"/>
      <c r="G7" s="103"/>
      <c r="H7" s="103"/>
      <c r="I7" s="103"/>
      <c r="J7" s="103"/>
      <c r="K7" s="103"/>
      <c r="L7" s="103"/>
    </row>
    <row r="8" spans="1:12" ht="15.75" x14ac:dyDescent="0.25">
      <c r="A8"/>
      <c r="B8"/>
      <c r="C8"/>
      <c r="D8" s="103" t="s">
        <v>25</v>
      </c>
      <c r="E8" s="103"/>
      <c r="F8" s="103"/>
      <c r="G8" s="103"/>
      <c r="H8" s="103"/>
      <c r="I8" s="103"/>
      <c r="J8" s="103"/>
      <c r="K8" s="103"/>
      <c r="L8" s="103"/>
    </row>
    <row r="9" spans="1:12" ht="30" customHeight="1" thickBot="1" x14ac:dyDescent="0.3">
      <c r="A9"/>
      <c r="B9"/>
      <c r="C9"/>
      <c r="D9" s="103" t="s">
        <v>26</v>
      </c>
      <c r="E9" s="103"/>
      <c r="F9" s="103"/>
      <c r="G9" s="103"/>
      <c r="H9" s="103"/>
      <c r="I9" s="103"/>
      <c r="J9" s="103"/>
      <c r="K9" s="103"/>
      <c r="L9" s="103"/>
    </row>
    <row r="10" spans="1:12" ht="38.25" customHeight="1" thickBot="1" x14ac:dyDescent="0.3">
      <c r="A10" s="117" t="s">
        <v>0</v>
      </c>
      <c r="B10" s="117" t="s">
        <v>1</v>
      </c>
      <c r="C10" s="117" t="s">
        <v>2</v>
      </c>
      <c r="D10" s="117" t="s">
        <v>3</v>
      </c>
      <c r="E10" s="117" t="s">
        <v>4</v>
      </c>
      <c r="F10" s="117" t="s">
        <v>5</v>
      </c>
      <c r="G10" s="117" t="s">
        <v>6</v>
      </c>
    </row>
    <row r="11" spans="1:12" x14ac:dyDescent="0.25">
      <c r="B11" s="8" t="s">
        <v>7</v>
      </c>
      <c r="C11" s="8"/>
      <c r="D11" s="8"/>
      <c r="E11" s="9"/>
      <c r="F11" s="10"/>
      <c r="G11" s="11">
        <v>49500</v>
      </c>
    </row>
    <row r="12" spans="1:12" x14ac:dyDescent="0.25">
      <c r="B12" s="2" t="s">
        <v>8</v>
      </c>
      <c r="G12" s="7">
        <v>18079</v>
      </c>
    </row>
    <row r="13" spans="1:12" x14ac:dyDescent="0.25">
      <c r="A13" s="1">
        <v>43456</v>
      </c>
      <c r="B13" s="2" t="s">
        <v>9</v>
      </c>
      <c r="C13" s="3">
        <v>43456</v>
      </c>
      <c r="D13" s="4" t="s">
        <v>10</v>
      </c>
      <c r="E13" s="5">
        <v>500</v>
      </c>
      <c r="G13" s="7">
        <v>500</v>
      </c>
    </row>
    <row r="14" spans="1:12" x14ac:dyDescent="0.25">
      <c r="A14" s="1">
        <v>43465</v>
      </c>
      <c r="B14" s="2" t="s">
        <v>11</v>
      </c>
      <c r="C14" s="3">
        <v>43465</v>
      </c>
      <c r="D14" s="4" t="s">
        <v>12</v>
      </c>
      <c r="E14" s="5">
        <v>1200</v>
      </c>
      <c r="G14" s="7">
        <v>1200</v>
      </c>
    </row>
    <row r="15" spans="1:12" x14ac:dyDescent="0.25">
      <c r="A15" s="1">
        <v>43465</v>
      </c>
      <c r="B15" s="2" t="s">
        <v>13</v>
      </c>
      <c r="C15" s="3">
        <v>43465</v>
      </c>
      <c r="D15" s="4" t="s">
        <v>14</v>
      </c>
      <c r="E15" s="5">
        <v>5250</v>
      </c>
      <c r="G15" s="7">
        <v>5250</v>
      </c>
    </row>
    <row r="16" spans="1:12" x14ac:dyDescent="0.25">
      <c r="A16" s="1">
        <v>43465</v>
      </c>
      <c r="B16" s="2" t="s">
        <v>15</v>
      </c>
      <c r="C16" s="3">
        <v>43465</v>
      </c>
      <c r="D16" s="4" t="s">
        <v>16</v>
      </c>
      <c r="E16" s="5">
        <v>4371</v>
      </c>
      <c r="G16" s="7">
        <v>4371</v>
      </c>
    </row>
    <row r="17" spans="1:9" x14ac:dyDescent="0.25">
      <c r="A17" s="1">
        <v>43465</v>
      </c>
      <c r="B17" s="2" t="s">
        <v>17</v>
      </c>
      <c r="C17" s="3">
        <v>43465</v>
      </c>
      <c r="D17" s="4" t="s">
        <v>18</v>
      </c>
      <c r="E17" s="5">
        <v>15800</v>
      </c>
      <c r="G17" s="7">
        <v>15800</v>
      </c>
    </row>
    <row r="18" spans="1:9" x14ac:dyDescent="0.25">
      <c r="A18" s="1">
        <v>43465</v>
      </c>
      <c r="B18" s="2" t="s">
        <v>19</v>
      </c>
      <c r="C18" s="3">
        <v>43465</v>
      </c>
      <c r="D18" s="4" t="s">
        <v>20</v>
      </c>
      <c r="E18" s="5">
        <v>4300</v>
      </c>
      <c r="G18" s="7">
        <v>4300</v>
      </c>
    </row>
    <row r="19" spans="1:9" x14ac:dyDescent="0.25">
      <c r="E19" s="9"/>
      <c r="F19" s="10"/>
      <c r="G19" s="11">
        <v>49500</v>
      </c>
    </row>
    <row r="20" spans="1:9" x14ac:dyDescent="0.25">
      <c r="A20" s="3"/>
      <c r="B20" s="4"/>
      <c r="E20" s="4"/>
      <c r="F20" s="4"/>
      <c r="G20" s="4"/>
    </row>
    <row r="21" spans="1:9" ht="18" thickBot="1" x14ac:dyDescent="0.35">
      <c r="B21" s="12" t="s">
        <v>201</v>
      </c>
      <c r="C21" s="13"/>
      <c r="D21" s="14"/>
      <c r="E21" s="15"/>
      <c r="F21" s="16"/>
      <c r="G21" s="17"/>
      <c r="H21" s="17"/>
      <c r="I21" s="18"/>
    </row>
    <row r="22" spans="1:9" ht="17.25" x14ac:dyDescent="0.3">
      <c r="B22" s="12"/>
      <c r="C22" s="19"/>
      <c r="D22" s="14"/>
      <c r="E22" s="20"/>
      <c r="F22" s="16"/>
      <c r="G22" s="21"/>
      <c r="H22" s="21"/>
    </row>
    <row r="23" spans="1:9" ht="15.75" x14ac:dyDescent="0.25">
      <c r="B23" s="22"/>
      <c r="C23" s="22"/>
      <c r="D23" s="22"/>
      <c r="E23" s="22"/>
      <c r="F23" s="22"/>
      <c r="G23" s="22"/>
      <c r="H23" s="22"/>
    </row>
    <row r="24" spans="1:9" ht="17.25" x14ac:dyDescent="0.3">
      <c r="B24" s="23" t="s">
        <v>28</v>
      </c>
      <c r="C24" s="23"/>
      <c r="D24" s="23"/>
      <c r="E24" s="24"/>
      <c r="F24" s="23"/>
      <c r="G24" s="23"/>
      <c r="H24" s="24" t="s">
        <v>200</v>
      </c>
    </row>
    <row r="25" spans="1:9" ht="15.75" x14ac:dyDescent="0.25">
      <c r="B25" s="22"/>
      <c r="C25" s="22"/>
      <c r="D25" s="22"/>
      <c r="E25" s="22"/>
      <c r="F25" s="22"/>
      <c r="G25" s="22"/>
      <c r="H25" s="22"/>
    </row>
  </sheetData>
  <mergeCells count="15">
    <mergeCell ref="F10"/>
    <mergeCell ref="G10"/>
    <mergeCell ref="A10"/>
    <mergeCell ref="B10"/>
    <mergeCell ref="C10"/>
    <mergeCell ref="D10"/>
    <mergeCell ref="E10"/>
    <mergeCell ref="D7:L7"/>
    <mergeCell ref="D8:L8"/>
    <mergeCell ref="D9:L9"/>
    <mergeCell ref="D2:L2"/>
    <mergeCell ref="D3:L3"/>
    <mergeCell ref="D4:L4"/>
    <mergeCell ref="D5:L5"/>
    <mergeCell ref="D6:L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5" workbookViewId="0">
      <selection activeCell="Z65" sqref="Z65"/>
    </sheetView>
  </sheetViews>
  <sheetFormatPr defaultRowHeight="15" x14ac:dyDescent="0.25"/>
  <cols>
    <col min="12" max="12" width="5.710937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Cash Book (Ledger)</vt:lpstr>
      <vt:lpstr>Combined Component &amp; Activity B</vt:lpstr>
      <vt:lpstr>Sources and Applications of Fun</vt:lpstr>
      <vt:lpstr>Trial Balance - 01 01 2018 - 31</vt:lpstr>
      <vt:lpstr>Bank Reconciliation Report 01 0</vt:lpstr>
      <vt:lpstr>Bank Statement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SSF</cp:lastModifiedBy>
  <dcterms:created xsi:type="dcterms:W3CDTF">2019-02-02T08:54:33Z</dcterms:created>
  <dcterms:modified xsi:type="dcterms:W3CDTF">2019-02-02T13:24:55Z</dcterms:modified>
</cp:coreProperties>
</file>